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_178319" sheetId="1" r:id="rId1"/>
  </sheets>
  <definedNames/>
  <calcPr fullCalcOnLoad="1"/>
</workbook>
</file>

<file path=xl/sharedStrings.xml><?xml version="1.0" encoding="utf-8"?>
<sst xmlns="http://schemas.openxmlformats.org/spreadsheetml/2006/main" count="2335" uniqueCount="1159">
  <si>
    <r>
      <t>Сведения</t>
    </r>
    <r>
      <rPr>
        <sz val="11"/>
        <color rgb="FF000000"/>
        <rFont val="Calibri"/>
        <family val="2"/>
      </rPr>
      <t xml:space="preserve">
о проектной документации, в отношении которой выданы
положительные заключения государственной экспертизы</t>
    </r>
  </si>
  <si>
    <t xml:space="preserve">Наименование проектной документации </t>
  </si>
  <si>
    <t xml:space="preserve">Наименование объекта капитального строительства </t>
  </si>
  <si>
    <t xml:space="preserve">Наименование застройщика, технического заказчика </t>
  </si>
  <si>
    <t>Место нахождения застройщика, технического заказчика</t>
  </si>
  <si>
    <t xml:space="preserve">Наименование проектной организации, подготовившей проектную документацию </t>
  </si>
  <si>
    <t xml:space="preserve">Субъект Российской Федерации, на территории которого расположен объект капитального строительства </t>
  </si>
  <si>
    <t xml:space="preserve">Адрес объекта капитального строительства (адресный ориентир)  </t>
  </si>
  <si>
    <t>Номер заключения государственной экспертизы проектной документации</t>
  </si>
  <si>
    <t>Дата заключения государственной экспертизы проектной документации</t>
  </si>
  <si>
    <t xml:space="preserve">Применение экономически эффективной проектной документации повторного использования </t>
  </si>
  <si>
    <t xml:space="preserve">Достоверность определения сметной стоимости подтверждена </t>
  </si>
  <si>
    <t xml:space="preserve">Сметная стоимость строительства </t>
  </si>
  <si>
    <t xml:space="preserve">Сведения о непревышении стоимости строительства объекта капитального строительства показателей укрупненных нормативов цены строительства </t>
  </si>
  <si>
    <t xml:space="preserve">Назначение объекта капитального строительства </t>
  </si>
  <si>
    <t>Технико-экономические характеристики объекта капитального строительства , в том числе:</t>
  </si>
  <si>
    <t>Код климатического района, подрайона</t>
  </si>
  <si>
    <t>Код снегового района</t>
  </si>
  <si>
    <t>Код ветрового района</t>
  </si>
  <si>
    <t>Код сейсмичности района</t>
  </si>
  <si>
    <t>Категория сложности инженерно-геологических условий  (I, II, III)</t>
  </si>
  <si>
    <t>Наличие опасных геологических и инженерно-геологических процессов</t>
  </si>
  <si>
    <t>Иная информация</t>
  </si>
  <si>
    <t xml:space="preserve">Мощность </t>
  </si>
  <si>
    <t>Категория, класс</t>
  </si>
  <si>
    <t>Общая площадь,
м2</t>
  </si>
  <si>
    <t>Площадь полезная,
м2</t>
  </si>
  <si>
    <t>Площадь жилая,
м2</t>
  </si>
  <si>
    <t>Площадь застройки,
м2</t>
  </si>
  <si>
    <t>Объем строительный,
м3</t>
  </si>
  <si>
    <t>Количество этажей, 
(в единицах)</t>
  </si>
  <si>
    <t>Протяженность,
м</t>
  </si>
  <si>
    <t>Класс энергоэффективности объекта капитального строительства</t>
  </si>
  <si>
    <t>Иные технико-экономические характеристики объекта капитального строительства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</si>
  <si>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</si>
  <si>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</si>
  <si>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</si>
  <si>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</si>
  <si>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</si>
  <si>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</si>
  <si>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</si>
  <si>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</si>
  <si>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</si>
  <si>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</si>
  <si>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</si>
  <si>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Муниципальное казенное учреждение "Инвестиционно-строительное управление" Нюрбинского района Республики Саха (Якутия)</t>
  </si>
  <si>
    <t>Советская ул, д 45</t>
  </si>
  <si>
    <t>14 Саха /Якутия/ Респ</t>
  </si>
  <si>
    <t>678450, Саха /Якутия/ Респ, Нюрбинский у, Нюрба г, Вертолетная мкр</t>
  </si>
  <si>
    <t>-</t>
  </si>
  <si>
    <t>нежилой</t>
  </si>
  <si>
    <t>Многоквартирный жилой дом с пристроенным соцкультбытом в квартале 69 г. Якутска. Корректировка 2 (без сметной части)</t>
  </si>
  <si>
    <t>Многоквартирный жилой дом с пристроенным соцкультбытом в квартале 69 г. Якутска. Корректировка 2</t>
  </si>
  <si>
    <t>Общество с ограниченной ответственностью Дирекция Строящихся Объектов "Сэттэ"</t>
  </si>
  <si>
    <t>Кирова ул, д 18, блок В, офис 900</t>
  </si>
  <si>
    <t>Общество с ограниченной ответственностью Проектное Бюро "Горпроект"</t>
  </si>
  <si>
    <t>Саха /Якутия/ Респ, Якутск г, Каландаришвили ул</t>
  </si>
  <si>
    <t>14-1-1-2-0117-19</t>
  </si>
  <si>
    <t>21.08.2019 </t>
  </si>
  <si>
    <t>жилой</t>
  </si>
  <si>
    <t>13562,00 м2</t>
  </si>
  <si>
    <t>309,95 м2</t>
  </si>
  <si>
    <t>4188,02 м2</t>
  </si>
  <si>
    <t>1650,00 м2</t>
  </si>
  <si>
    <t>50001,50 м3</t>
  </si>
  <si>
    <t>14</t>
  </si>
  <si>
    <t>"В"</t>
  </si>
  <si>
    <t>IА</t>
  </si>
  <si>
    <t>II</t>
  </si>
  <si>
    <t>I</t>
  </si>
  <si>
    <t>6 баллов</t>
  </si>
  <si>
    <t>Морозное пучение</t>
  </si>
  <si>
    <t>Открытое акционерное общество "Таттаавтодор"</t>
  </si>
  <si>
    <t>678650 Республика Саха (Якутия), Таттинский улус, с.Ытык-Кюель , ул.Р. Кулаковского д.42</t>
  </si>
  <si>
    <t>Общество с ограниченной ответственностью Проектная фирма "Хот"</t>
  </si>
  <si>
    <t>678650, Саха /Якутия/ Респ, Таттинский у, Ытык-Кюель с</t>
  </si>
  <si>
    <t>Реконструкция автомобильной дороги «Подъезд к с.Ытык-Кюель от км 256 федеральной автодороги Р-504 «Колыма» в Таттинском улусе» (без инженерных изысканий и сметной части)</t>
  </si>
  <si>
    <t>14-1-1-2-0112-19</t>
  </si>
  <si>
    <t>08.08.2019 </t>
  </si>
  <si>
    <t>Основные улицы сельского поселения</t>
  </si>
  <si>
    <t>2,816 км</t>
  </si>
  <si>
    <t>IA</t>
  </si>
  <si>
    <t>II категории (средней сложности)</t>
  </si>
  <si>
    <t>умеренно-опасные</t>
  </si>
  <si>
    <t>Тип дорожной одежды - облегченный Вид покрытия -асфальтобетон Техническая категория дороги - IV</t>
  </si>
  <si>
    <t>Муниципальное казенное учреждение "Главстрой" городского округа "Город Якутск"</t>
  </si>
  <si>
    <t>Октябрьская ул, д 20, корп 1</t>
  </si>
  <si>
    <t>Общество с ограниченной ответственностью ПО «Якутпромстройпроект»</t>
  </si>
  <si>
    <t>Саха /Якутия/ Респ, Якутск г</t>
  </si>
  <si>
    <t>Общество с ограниченной ответственностью "Адгезия-металлоконструкции"</t>
  </si>
  <si>
    <t>16.07.2019 </t>
  </si>
  <si>
    <t>Администрация муниципального района "Вилюйский улус (район) РС(Я)</t>
  </si>
  <si>
    <t>Ленина ул, д 49</t>
  </si>
  <si>
    <t>678205, Саха /Якутия/ Респ, Вилюйский у, Лекечен с</t>
  </si>
  <si>
    <t>23.07.2019 </t>
  </si>
  <si>
    <t>Три пятиэтажных многоквартирных жилых дома в г. Алдан мкр. Солнечный ул.Строителей 1а (без сметной части)</t>
  </si>
  <si>
    <t>Три пятиэтажных многоквартирных жилых дома в г.Алдан мкр.Солнечный ул.Строителей 1а</t>
  </si>
  <si>
    <t>Общество с ограниченной ответственностью «СтройДорСервис»</t>
  </si>
  <si>
    <t>ул.Маяковского, д.35А</t>
  </si>
  <si>
    <t>678906, Саха /Якутия/ Респ, Алданский у, Алдан г, Солнечный мкр, Строителей ул, д. 1а</t>
  </si>
  <si>
    <t>14-1-1-3-0125-19</t>
  </si>
  <si>
    <t>29.08.2019 </t>
  </si>
  <si>
    <t>Корпус № 1: 2 892,80 м2, Корпус № 2: 2 938,15 м2, Корпус № 3: 2 938,15 м2</t>
  </si>
  <si>
    <t>Корпус № 1: 11 705,88 м3, Корпус № 2: 11 705,88 м3, Корпус № 3: 11 705,88 м3</t>
  </si>
  <si>
    <t>Корпус № 1: 5, Корпус № 2: 5, Корпус № 3: 5</t>
  </si>
  <si>
    <t>Корпус № 1: В, Корпус № 2: В, Корпус № 3: В</t>
  </si>
  <si>
    <t>район I, подрайон IД</t>
  </si>
  <si>
    <t>IV</t>
  </si>
  <si>
    <t>морозное пучение, выветривание</t>
  </si>
  <si>
    <t>Капитальный ремонт ул. Кеши Алексеева на участке от ул. Чайковского до ул. Лермонтова (проектная документация и сметная часть)</t>
  </si>
  <si>
    <t>Капитальный ремонт ул. Кеши Алексеева на участке от ул. Чайковского до ул. Лермонтова</t>
  </si>
  <si>
    <t>Общество с ограниченной ответственностью "Бургеоцентр"</t>
  </si>
  <si>
    <t>14-1-1-6-0114-19</t>
  </si>
  <si>
    <t>15.08.2019 </t>
  </si>
  <si>
    <t>+</t>
  </si>
  <si>
    <t>превышает предполагаемую (предельную) стоимость на 5,223 млн. руб. (т.е. на 16,75%), но не более допустимых 20%</t>
  </si>
  <si>
    <t>Не жилой</t>
  </si>
  <si>
    <t>Магистральные</t>
  </si>
  <si>
    <t>0,478 км</t>
  </si>
  <si>
    <t>II (средняя)</t>
  </si>
  <si>
    <t>локальное и площадное морозное пучение, термоэрозия</t>
  </si>
  <si>
    <t>Основная расчетная скорость - 60км/ч; Число полос движения - 2 шт; Ширина проезжей части - 3,75х2 м; Ширина тротуара - 2,25 м; Максимальный продольный уклон - 15%; Тип дорожной одежды - облегченный; Вид покрытия - асфальтобетон; Водопропускные мет. трубы - 4/19,24 шт/п.м.</t>
  </si>
  <si>
    <t>Муниципальное казенное учреждение "Управление жилищно-коммунального хозяйства" муниципального образования "Город Мирный" Мирнинского района Республики Саха (Якутия)</t>
  </si>
  <si>
    <t>Тихонова ул, д 8 пом.2</t>
  </si>
  <si>
    <t>Общество с ограниченной ответственностью "Ростройпроект"</t>
  </si>
  <si>
    <t>678170, Саха /Якутия/ Респ, Мирнинский у, Мирный г</t>
  </si>
  <si>
    <t>02.08.2019 </t>
  </si>
  <si>
    <t>Многоквартирный жилой дом по ул. Аммосова 66 в с. Кысыл-Сыр, Намского улуса РС (Я) (без сметной части)</t>
  </si>
  <si>
    <t>Многоквартирный жилой дом по ул. Аммосова 66 в с. Кысыл-Сыр, Намского улуса РС (Я)</t>
  </si>
  <si>
    <t>Общество с ограниченной ответственностью «Прогресс»</t>
  </si>
  <si>
    <t>677907, РЕСП САХА /ЯКУТИЯ/,Г ЯКУТСК,С ХАТАССЫ,УЛ НОВАЯ, д. 1, корп. 3</t>
  </si>
  <si>
    <t>ОБЩЕСТВО С ОГРАНИЧЕННОЙ ОТВЕТСТВЕННОСТЬЮ "ПРОГРЕСС ПРОЕКТ"</t>
  </si>
  <si>
    <t>678393, Саха /Якутия/ Респ, Намский у, Кысыл-Сыр с, Аммосова ул, д. 66</t>
  </si>
  <si>
    <t>14-1-1-3-0120-19</t>
  </si>
  <si>
    <t>710,88 м2</t>
  </si>
  <si>
    <t>261,57 м2</t>
  </si>
  <si>
    <t>2822,73 м3</t>
  </si>
  <si>
    <t>3</t>
  </si>
  <si>
    <t>В</t>
  </si>
  <si>
    <t>I, IA</t>
  </si>
  <si>
    <t>слабое заболачивание, морозное пучение</t>
  </si>
  <si>
    <t>Многоквартирный жилой дом по ул. Аммосова, 66А в с. Кысыл-Сыр, Намского улуса РС (Я) (без сметной части)</t>
  </si>
  <si>
    <t>Многоквартирный жилой дом по ул. Аммосова, 66А в с. Кысыл-Сыр, Намского улуса РС (Я)</t>
  </si>
  <si>
    <t>678393, Саха /Якутия/ Респ, Намский у, Кысыл-Сыр с, Аммосова ул, д. 66А</t>
  </si>
  <si>
    <t>14-1-1-3-0121-19</t>
  </si>
  <si>
    <t>715,82 м2</t>
  </si>
  <si>
    <t>380,51 м2</t>
  </si>
  <si>
    <t>2947,73 м3</t>
  </si>
  <si>
    <t>Слабое заболачивание, морозное пучение</t>
  </si>
  <si>
    <t>Детский сад на 98 мест в с. Бердигестях Горного улуса Республики Саха (Якутия) (без инженерных изысканий и сметной части)</t>
  </si>
  <si>
    <t>Муниципальное казенное учреждение «Дирекция единого заказчика» МР "Горный улус РС(Я)"</t>
  </si>
  <si>
    <t>678030, Саха /Якутия/ Респ, Горный у, Бердигестях с, Манчаары ул, д. 28</t>
  </si>
  <si>
    <t>14-1-1-2-0104-19</t>
  </si>
  <si>
    <t>31.07.2019 </t>
  </si>
  <si>
    <t>нет</t>
  </si>
  <si>
    <t>класс сооружения 2, уровень ответственности нормальный</t>
  </si>
  <si>
    <t>1303,07 м2</t>
  </si>
  <si>
    <t>1207,41 м2</t>
  </si>
  <si>
    <t>1538,18 м2</t>
  </si>
  <si>
    <t>4993,93 м3</t>
  </si>
  <si>
    <t>1</t>
  </si>
  <si>
    <t>А+</t>
  </si>
  <si>
    <t>Сейсмически не активный</t>
  </si>
  <si>
    <t>I простая</t>
  </si>
  <si>
    <t>морозное пучение, заболачивание территории</t>
  </si>
  <si>
    <t>154041,45 тыс.</t>
  </si>
  <si>
    <t>Школа на 360 мест в 203 микрорайоне г.Якутска (проектная документация и сметная часть)</t>
  </si>
  <si>
    <t>Государственное казенное учреждение "Служба государственного заказчика Республики Саха (Якутия)"</t>
  </si>
  <si>
    <t>677018, г.Якутск, ул.Аммосова, 8</t>
  </si>
  <si>
    <t>Акционерное общество "Сахапроект"</t>
  </si>
  <si>
    <t>677000, Саха /Якутия/ Респ, Якутск г, 203-й мкр</t>
  </si>
  <si>
    <t>14-1-1-6-0110-19</t>
  </si>
  <si>
    <t>06.08.2019 </t>
  </si>
  <si>
    <t>5151,32</t>
  </si>
  <si>
    <t>4687,70</t>
  </si>
  <si>
    <t>2078,00</t>
  </si>
  <si>
    <t>19630,67</t>
  </si>
  <si>
    <t>А</t>
  </si>
  <si>
    <t>7 баллов</t>
  </si>
  <si>
    <t>I (простая)</t>
  </si>
  <si>
    <t>Рекомендуемая стоимость строительства- 387 042,97 тыс.руб.</t>
  </si>
  <si>
    <t>«База производственного обслуживания». Район ДНС. Ленское нефтегазоконденсатное месторождение (без сметной части)</t>
  </si>
  <si>
    <t>Публичное акционерное общество "Сургутнефтегаз"</t>
  </si>
  <si>
    <t>Ханты-Мансийский Автономный округ - Югра АО, Сургут г, Григория Кукуевицкого ул, д. 1, корп. 1</t>
  </si>
  <si>
    <t>Общество с ограниченной ответственностью "Сургутмебель"</t>
  </si>
  <si>
    <t>ПАО "Сургутнефтегаз" Сургутский научно-исследовательский и проектный институт "СургутНИПИнефть"</t>
  </si>
  <si>
    <t>Саха /Якутия/ Респ, Ленский у</t>
  </si>
  <si>
    <t>14-1-1-3-0119-19</t>
  </si>
  <si>
    <t>по ОК 013-2014: 100.00.10.10, 210.00.11.10.290, 210.00.11.10.450, 210.00.11.10.410 - дома предназначенные для жилья, здание столовых, здание производственных мастерских, здания производственные административные.</t>
  </si>
  <si>
    <t>1350 м2 - Здание производственное административное; 648 м2 - здание РММ 381,91 м2 - здание столовой; 1166 м2 - здание межсменного отдыха работников;76,54 м2 - подстанция 2КТП 630/6/0,4 кВ; 7,84 м2 - блок-бокс канализационной установки.</t>
  </si>
  <si>
    <t>751,5 м2 - Здание производственное административное; 716,7 м2 - здание РММ; 399,4 м2 - здание столовой; 655 м2 - здание межсменного отдыха работников; 103,28 м2 - подстанция 2КТП 630/6/0,4 кВ; 11,13 м2 - блок-бокс канализационной установки.</t>
  </si>
  <si>
    <t>7299,6 м3 - здание производственное административное; 5659,43 м3 - здание РММ; 3014 м3 - здание столовой; 5995 м3 - здание межсменного отдыха работников; 317,76 м3 - подстанция 2КТП 630/6/0,4 кВ; 26,1 м3 - блок-бокс канализационной установки.</t>
  </si>
  <si>
    <t>2 - здание производственное административное; 1- здание РММ; 1 - здание столовой; 2 - здание межсменного отдыха работников.</t>
  </si>
  <si>
    <t>здание производственное административное - А+; здание РММ – В; здание межсменного отдыха работников – А.</t>
  </si>
  <si>
    <t>IД</t>
  </si>
  <si>
    <t>III</t>
  </si>
  <si>
    <t>6 баллов по карте А СП 14.13330.2014</t>
  </si>
  <si>
    <t>Физическое и химическое выветривание, морозное пучение грунтов, многолетнее промерзание грунтов, процессы заболачивания и подтопления территории. Территория относится к умеренно опасной по пучению.</t>
  </si>
  <si>
    <t>Газопровод межпоселковый от ГРС Алдан до н.п. Алдан с отводом до н.п. Ленинский и н.п. Лебединый Алданского района Республики Саха-Якутия (без сметной части)</t>
  </si>
  <si>
    <t>Общество с ограниченной ответственностью "Газпром межрегионгаз"</t>
  </si>
  <si>
    <t>Российская Федерация, г. Санкт-Петербург</t>
  </si>
  <si>
    <t>Общество с ограниченной ответственностью "Институт прикладных исследований газовой промышленности"</t>
  </si>
  <si>
    <t>Саха /Якутия/ Респ, Алданский у</t>
  </si>
  <si>
    <t>14-1-1-3-0123-19</t>
  </si>
  <si>
    <t>28.08.2019 </t>
  </si>
  <si>
    <t>25 709.6 м3/час</t>
  </si>
  <si>
    <t>23749,0 м</t>
  </si>
  <si>
    <t>IБ</t>
  </si>
  <si>
    <t>V</t>
  </si>
  <si>
    <t>6 баллов по карте А</t>
  </si>
  <si>
    <t>"Нефтегазопроводы от кустов скважин 33,34,35,36». Восточно-Алинское нефтегазоконденсатное месторождение (без сметной части)</t>
  </si>
  <si>
    <t>Саха /Якутия/ Респ</t>
  </si>
  <si>
    <t>14-1-1-3-0106-19</t>
  </si>
  <si>
    <t>по ОК 013-2014: 220.42.21.11.110 - Трубопроводы магистральные наземные и подводные для перекачки нефтепродуктов и газа.</t>
  </si>
  <si>
    <t>25,552 га, общая расчетная площадь под проектируемыми объектами.</t>
  </si>
  <si>
    <t>12218 м</t>
  </si>
  <si>
    <t>Iа</t>
  </si>
  <si>
    <t>Физическое и химическое выветривание, карст, морозное пучение грунтов, многолетнее промерзание грунтов, процессы заболачивания и подтопления территории. Территория относится к умеренно опасной по пучению.</t>
  </si>
  <si>
    <t>Администрация муниципального образования "Мальжагарский наслег" Олекминского района Республики Саха (Якутия)</t>
  </si>
  <si>
    <t>Общество с ограниченной ответственностью проектно-строительное предприятие "Спецводстрой"</t>
  </si>
  <si>
    <t>678116, Саха /Якутия/ Респ, Олекминский у, Юнкюр с</t>
  </si>
  <si>
    <t>15-квартирный жилой дом в с.Борогонцы Усть-Алданского улуса (района) РС(Я) (без сметной части)</t>
  </si>
  <si>
    <t>Общество с ограниченной ответственностью "РусСтрой-89"</t>
  </si>
  <si>
    <t>677000, Республика Саха (Якутия), город Якутск, ул. 50 лет Советской Армии дом 1</t>
  </si>
  <si>
    <t>Общество с ограниченной ответственностью "ДСК-Проект"</t>
  </si>
  <si>
    <t>678350, Саха /Якутия/ Респ, Усть-Алданский у, Борогонцы с, Жилой кв-л</t>
  </si>
  <si>
    <t>14-1-1-3-0124-19</t>
  </si>
  <si>
    <t>731,76</t>
  </si>
  <si>
    <t>421,84</t>
  </si>
  <si>
    <t>2558,88 м2</t>
  </si>
  <si>
    <t>2</t>
  </si>
  <si>
    <t>II средняя</t>
  </si>
  <si>
    <t>морозное пучение, термокарст</t>
  </si>
  <si>
    <t>Акционерное общество «Нерюнгринский городской водоканал»</t>
  </si>
  <si>
    <t>Саха /Якутия/ Респ, Нерюнгри г, им Кравченко ул, д. 1</t>
  </si>
  <si>
    <t>Общество с ограниченной ответственностью "ТехноСерв АС"</t>
  </si>
  <si>
    <t>22.07.2019 </t>
  </si>
  <si>
    <t>02.07.2019 </t>
  </si>
  <si>
    <t>Многоквартирные жилые дома по ул.Автодорожная в 68 квартале г.Якутска с встроенно-пристроенным детским садом. Поз. 7а, 7б, 7в (без сметной части)</t>
  </si>
  <si>
    <t>Многоквартирные жилые дома по ул.Автодорожная в 68 квартале г.Якутска с встроенно-пристроенным детским садом. Поз. 7а, 7б, 7в</t>
  </si>
  <si>
    <t>Общество с ограниченной ответственностью "Прометей"</t>
  </si>
  <si>
    <t>Чехова ул, д 35</t>
  </si>
  <si>
    <t>Общество с ограниченной ответственностью "Якутагропромтехпроект"</t>
  </si>
  <si>
    <t>677007, Саха /Якутия/ Респ, Якутск г, Автодорожная ул</t>
  </si>
  <si>
    <t>14-1-1-3-0109-19</t>
  </si>
  <si>
    <t>Блок А - 7571,97 кв.м., Блок Б - 7502,86 кв.м., Блок В - 7742,86 кв.м., детский сад - 1134,82 кв.м.</t>
  </si>
  <si>
    <t>детский сад - 1082,55 кв.м.</t>
  </si>
  <si>
    <t>Блок А - 5326,83 кв.м., Блок Б - 5267,11 кв.м., Блок В - 5459,66 кв.м.</t>
  </si>
  <si>
    <t>детский сад - 1338,77 кв.м.</t>
  </si>
  <si>
    <t>Блок А - 26238,74 куб.м., Блок Б - 26238,74 куб.м., Блок В - 26349,44 куб.м., детский сад - 4570,40 куб.м.</t>
  </si>
  <si>
    <t>Блок А - 16 эт., Блок Б - 16 эт., Блок В - 16 эт., детский сад - 1 эт.</t>
  </si>
  <si>
    <t>Блок А - С+, Блок Б - С+, Блок В - С+, детский сад - С+.</t>
  </si>
  <si>
    <t>II (средней сложности)</t>
  </si>
  <si>
    <t>морозное пучение</t>
  </si>
  <si>
    <t>8-ми квартирный жилой дом в с. Ус-Кюель Усть-Алданского улуса РС(Я) (без сметной части)</t>
  </si>
  <si>
    <t>Общество с ограниченной ответственностью "Аартык"</t>
  </si>
  <si>
    <t>Саха /Якутия/ Респ, Якутск г, Ойунского ул, д. 8Г, корп. 17</t>
  </si>
  <si>
    <t>Общество с ограниченной ответственностью "Страйк"</t>
  </si>
  <si>
    <t>678354, Саха /Якутия/ Респ, Усть-Алданский у, Ус-Кюель с, Н.А.Аммосова ул, д. 24</t>
  </si>
  <si>
    <t>14-1-1-3-0113-19</t>
  </si>
  <si>
    <t>12.08.2019 </t>
  </si>
  <si>
    <t>8 квартир</t>
  </si>
  <si>
    <t>Общая площадь здания - 402,85 кв.м., общая площадь квартир - 293,72 кв.м</t>
  </si>
  <si>
    <t>159,44 кв.м.</t>
  </si>
  <si>
    <t>1677,72 куб.м.</t>
  </si>
  <si>
    <t>Климатический район I, подрайона IA</t>
  </si>
  <si>
    <t>5 баллов (карта А ОСР-2015 СП 14.13330.2014)</t>
  </si>
  <si>
    <t>Срок эксплуатации - 50 лет</t>
  </si>
  <si>
    <t>Общество с ограниченной ответственностью "ИСПГРУПП"</t>
  </si>
  <si>
    <t>28.06.2019 </t>
  </si>
  <si>
    <t>Общество с ограниченной ответственностью «Доринжиниринг»</t>
  </si>
  <si>
    <t>677000, Саха /Якутия/ Респ, Якутск г, К.Сивцева-Суоруна Омоллона ул</t>
  </si>
  <si>
    <t>"Газопровод промысловый" от ДНС Ленского нефтегазоконденсатного месторождения до ДНС-1 Северо-Талаканского нефтегазоконденсатного месторождения (без сметной части)</t>
  </si>
  <si>
    <t>ул.Григория Кукуевицкого, д.1, корпус 1</t>
  </si>
  <si>
    <t>14-1-1-3-0099-19</t>
  </si>
  <si>
    <t>26.07.2019 </t>
  </si>
  <si>
    <t>по ОК 013-2014: 220.42.21.12.120. Трубопровод местный для газа (газопровод).</t>
  </si>
  <si>
    <t>21673 м</t>
  </si>
  <si>
    <t>6 баллов по карте А СП 14.13330.2014.</t>
  </si>
  <si>
    <t>677000, Саха /Якутия/ Респ, Якутск г, Ларионова ул</t>
  </si>
  <si>
    <t>27.06.2019 </t>
  </si>
  <si>
    <t>Обустройство приштольневой площадки штольни №1 Рудника «Дуэт» (результаты инженерных изысканий)</t>
  </si>
  <si>
    <t>Общество с ограниченной ответственностью Рудник «Дуэт»</t>
  </si>
  <si>
    <t>пос. Югоренок, ул. Ленина, 28</t>
  </si>
  <si>
    <t>678643, Саха /Якутия/ Респ, Усть-Майский у, Югоренок п, Ленина ул, д. 28</t>
  </si>
  <si>
    <t>14-1-1-1-0100-19</t>
  </si>
  <si>
    <t>30.07.2019 </t>
  </si>
  <si>
    <t>12 га</t>
  </si>
  <si>
    <t>I, подрайон IА</t>
  </si>
  <si>
    <t>7 баллов, карта А ОСР-97</t>
  </si>
  <si>
    <t>Локальный водопровод в с. Дябыла Ожулунского наслега Чурапчинского улуса (района) РС (Я) (без сметной части)</t>
  </si>
  <si>
    <t>Администрация муниципального образования "Ожулунский наслег" Чурапчинский улус (район) Республики Саха (Якутия)</t>
  </si>
  <si>
    <t>Общество с ограниченной ответственностью "Архитектурно - Строительная Компания "Дом"</t>
  </si>
  <si>
    <t>678678, Саха /Якутия/ Респ, Чурапчинский у, Дябыла с</t>
  </si>
  <si>
    <t>14-1-1-3-0105-19</t>
  </si>
  <si>
    <t>14.23 м3/год</t>
  </si>
  <si>
    <t>20806,0 п.м</t>
  </si>
  <si>
    <t>Протяженность 1 участка-6470,0 м. Протяженность 2 участка-4966,0 м. Протяженность 3 участка-9370,0 м. Численность населения-1300 чел. Количество дворов-325 шт. Водонапорная башня объемом 25 м3-3 шт. Насосная станция-3 шт. Очистная станция-1 шт. Водопотребление на полив приусадебных участков-91,0 м3/сут. Водопотребление питьевые нужды поселка-3,9 м3/сут. Протяженность ВЛ-0,4 кВ-290,0 п.м. Максимальная расчетная мощность-12,1 кВт. Продолжительность эксплуатации трубопроводов в году-150 дней.</t>
  </si>
  <si>
    <t>Круглогодичный тепличный комплекс в п. Сырдах городского округа "Город Якутск" 2 и 3 очередь (без инженерных изысканий и без сметной части)(3 очередь - внесение изменений в разделе КР)</t>
  </si>
  <si>
    <t>Общество с ограниченной ответственностью "Саюри"</t>
  </si>
  <si>
    <t>Общество с ограниченной ответственностью "АЭБ Капитал"</t>
  </si>
  <si>
    <t>677906, Саха /Якутия/ Респ, Якутск г, Сырдах с, Сосновая ул, д. 2/1</t>
  </si>
  <si>
    <t>14-1-1-2-0060-19</t>
  </si>
  <si>
    <t>21.05.2019 </t>
  </si>
  <si>
    <t>класс сооружения КС-1.</t>
  </si>
  <si>
    <t>2 очередь - 13057.09 м2, 3 очередь - 21082.58 м2.</t>
  </si>
  <si>
    <t>2 очередь - 13157.4 м2, 3 очередь - 21386.56 м2.</t>
  </si>
  <si>
    <t>2 очередь - 105192.91 м3, 3 очередь - 177976.46 м3.</t>
  </si>
  <si>
    <t>6 баллов.</t>
  </si>
  <si>
    <t>Дом народного творчества в г. Нюрба Нюрбинского улуса (корректировка проекта) (без сметной части)</t>
  </si>
  <si>
    <t>ОАО РПИИ "Якутпроект"</t>
  </si>
  <si>
    <t>678450, Саха /Якутия/ Респ, Нюрбинский у, Нюрба г, Октябрьская ул</t>
  </si>
  <si>
    <t>14-1-1-3-0092-19</t>
  </si>
  <si>
    <t>по ОК 013-2014: 210.00.12.10.630. Здание театров.</t>
  </si>
  <si>
    <t>2900 м2</t>
  </si>
  <si>
    <t>2362 м2</t>
  </si>
  <si>
    <t>1500 м2</t>
  </si>
  <si>
    <t>14785 м3</t>
  </si>
  <si>
    <t>2 эт.</t>
  </si>
  <si>
    <t>5 баллов по карте А</t>
  </si>
  <si>
    <t>Морозное пучение грунтов ССО при промерзании, подтопление территории надмерзлотными грунтовыми водами.</t>
  </si>
  <si>
    <t>Жилой комплекс по ул. Воинская в микрорайоне ДСК г. Якутска. Многоквартирный жилой дом (поз.1) (без инженерных изысканий и сметной части)</t>
  </si>
  <si>
    <t>Акционерное общество "Домостроительный комбинат"</t>
  </si>
  <si>
    <t>677002 г. Якутск, Покровский тракт, 6км.</t>
  </si>
  <si>
    <t>677007, Саха /Якутия/ Респ, Якутск г, Воинская ул</t>
  </si>
  <si>
    <t>14-1-1-2-0089-19</t>
  </si>
  <si>
    <t>08.07.2019 </t>
  </si>
  <si>
    <t>7 877,43 м2</t>
  </si>
  <si>
    <t>5 988,55 м2</t>
  </si>
  <si>
    <t>1 005,29 м2</t>
  </si>
  <si>
    <t>28 743,00 м3</t>
  </si>
  <si>
    <t>9 эт.</t>
  </si>
  <si>
    <t>не выявлено</t>
  </si>
  <si>
    <t>Создание инфраструктуры на территориях компактно расположенных земельных участков в рамках программы «дальневосточный гектар» с.Антоновка Нюрбинский улус (без сметной части)</t>
  </si>
  <si>
    <t>678472, Саха /Якутия/ Респ, Нюрбинский у, Антоновка с</t>
  </si>
  <si>
    <t>14-1-1-3-0103-19</t>
  </si>
  <si>
    <t>V техническая категория по СП 34.13330.2012 Категория "Местные дороги" - СП 42.13330.2016</t>
  </si>
  <si>
    <t>2,21 га</t>
  </si>
  <si>
    <t>0,74 км</t>
  </si>
  <si>
    <t>5 баллов по карте А ОСР 2015</t>
  </si>
  <si>
    <t>отсутствуют</t>
  </si>
  <si>
    <t>Основная расчетная скорость: для V категории - 60 км/ч; для категории "местные дороги" - 30 км/ч. Число полос движения: для V категории - 1; для категории "местные дороги" - 2. Ширина земляного полотна: для V категории - 8,0 м; для категории "местные дороги" - 8,0 м. Ширина проезжей части: для V категории - 4,5 м; для категории "местные дороги" - 5,5 м. Тип дорожной одежды: для V категории - переходный; для категории "местные дороги" - переходный. Вид покрытия: для V категории - ПГС С2; для категории "местные дороги" - ПГС С2. Малые ИССО: мет. труба d-0,53 м - 4 шт / 52,0 п.м.</t>
  </si>
  <si>
    <t>Создание инфраструктуры на территориях компактно расположенных земельных участков в рамках программы «дальневосточный гектар» Мегино-Кангаласский улус, с.Петровка (без сметной части)</t>
  </si>
  <si>
    <t>678070, Саха /Якутия/ Респ, Мегино-Кангаласский у, Петровка с</t>
  </si>
  <si>
    <t>14-1-1-3-0101-19</t>
  </si>
  <si>
    <t>3,76 га</t>
  </si>
  <si>
    <t>1230 м</t>
  </si>
  <si>
    <t>6 баллов по карте А 2015</t>
  </si>
  <si>
    <t>Основная расчетная скорость: для V категории - 60 км/ч; для категории "местные дороги" - 30 км/ч. Число полос движения: для V категории - 1; для категории "местные дороги" - 2. Ширина земляного полотна: для V категории - 8,0 м; для категории "местные дороги" - 8,0 м. Ширина проезжей части: для V категории - 4,5 м; для категории "местные дороги" - 5,5 м. Тип дорожной одежды: для V категории - переходный; для категории "местные дороги" - переходный. Вид покрытия: для V категории - ПГС С2; для категории "местные дороги" - ПГС С2. Малые ИССО: мет. труба d-0,53 м - 13 шт./169 п.м.</t>
  </si>
  <si>
    <t>Дворец культуры и духовного развития в с. Намцы Намского улуса РС (Я) (проверка достоверности определения сметной стоимости строительства)</t>
  </si>
  <si>
    <t>Муниципальное образование "Намский улус" Республика Саха (Якутия)</t>
  </si>
  <si>
    <t>ул. Октябрьская, 1 с. Намцы</t>
  </si>
  <si>
    <t>Акционерное общество " Якутагропромпроект"</t>
  </si>
  <si>
    <t>678380, Саха /Якутия/ Респ, Намский у, Намцы с, И.Винокурова ул, д. 19</t>
  </si>
  <si>
    <t>14-1-0038-19</t>
  </si>
  <si>
    <t>31.05.2019 </t>
  </si>
  <si>
    <t>452008,19 тыс. руб.</t>
  </si>
  <si>
    <t>"Создание инфраструктуры на территориях компактно расположенных земельных участков в рамках программы «дальневосточный гектар» Амгинский улус (район), с.Булун" (без сметной части)</t>
  </si>
  <si>
    <t>678610, Саха /Якутия/ Респ, Амгинский у, Булун с</t>
  </si>
  <si>
    <t>14-1-1-3-0102-19</t>
  </si>
  <si>
    <t>9,61 га</t>
  </si>
  <si>
    <t>3100 м</t>
  </si>
  <si>
    <t>5 баллов по карте А 2015</t>
  </si>
  <si>
    <t>Основная расчетная скорость: для V категории - 60 км/ч; для категории "местные дороги" - 30 км/ч. Число полос движения: для V категории - 1; для категории "местные дороги" - 2. Ширина земляного полотна: для V категории - 8,0 м; для категории "местные дороги" - 8,0 м. Ширина проезжей части: для V категории - 4,5 м; для категории "местные дороги" - 5,5 м. Тип дорожной одежды: для V категории - переходный; для категории "местные дороги" - переходный. Вид покрытия: для V категории - ПГС С2; для категории "местные дороги" - ПГС С2. Малые ИССО: мет. гофр. труба d-1,5 м - 2 шт / 35,1 м; мет. труба d-1,2 м - 1 шт / 17,5 м.</t>
  </si>
  <si>
    <t>Малоэтажная многоквартирная жилая застройка по адресу РС(Я), Среднеколымский улус, г.Среднеколымск, ул.Степанова-Ламутского, д.22 (без сметной части)</t>
  </si>
  <si>
    <t>Малоэтажная многоквартирная жилая застройка по адресу РС(Я), Среднеколымский улус, г.Среднеколымск, ул.Степанова-Ламутского, д.22</t>
  </si>
  <si>
    <t>Общество с ограниченной ответственностью "Новая строительная компания"</t>
  </si>
  <si>
    <t>ул. Байкалова, д. 49</t>
  </si>
  <si>
    <t>Общество с ограниченной ответственностью "Архитектурная творческая мастерская "Утум"</t>
  </si>
  <si>
    <t>678790, Саха /Якутия/ Респ, Среднеколымский у, Среднеколымск г, Степанова-Ламутского ул, д. 22</t>
  </si>
  <si>
    <t>14-1-1-3-0093-19</t>
  </si>
  <si>
    <t>17.07.2019 </t>
  </si>
  <si>
    <t>275,47 м2</t>
  </si>
  <si>
    <t>122,56 м2</t>
  </si>
  <si>
    <t>1577,62 м3</t>
  </si>
  <si>
    <t>С+</t>
  </si>
  <si>
    <t>5 баллов</t>
  </si>
  <si>
    <t>заболачивание, морозное пучение</t>
  </si>
  <si>
    <t>Капитальный ремонт подъездной дороги к мкр. «Три сосны» от Вилюйского тракта (без сметной части)</t>
  </si>
  <si>
    <t>14-1-1-3-0069-19</t>
  </si>
  <si>
    <t>06.06.2019 </t>
  </si>
  <si>
    <t>Улица в зонах жилой застройки (СП 42.13330.2016)</t>
  </si>
  <si>
    <t>700 м</t>
  </si>
  <si>
    <t>II по СП 11-105-97 часть IV</t>
  </si>
  <si>
    <t>Сезонное пучение грунтов</t>
  </si>
  <si>
    <t>Расчетная скорость: - 50 км/ч (ПК0+00-ПК4+00); - 30 км/ч (ПК4+00-ПК7+00); ширина проезжей части - 7,0 м; Число полос - 2; ширина тротуара - 2,0 м; наименьший радиус кривой в плане - 48 м; Поперечный уклон: - проезжей части - 15 ‰; - тротуара - 20 ‰; тип дорожной одежды - облегченный; Вид покрытия - асфальтобетон.</t>
  </si>
  <si>
    <t>Реконструкция автомобильной дороги «Подъезд к с.Ытык-Кюель от км 256 федеральной автодороги Р-504 «Колыма» в Таттинском улусе (результаты инженерных изысканий)</t>
  </si>
  <si>
    <t>ООО "Эксперт"</t>
  </si>
  <si>
    <t>14-1-1-1-0081-19</t>
  </si>
  <si>
    <t>2817 м</t>
  </si>
  <si>
    <t>Многоквартирный жилой дом в с.Амга Амгинского улуса (без сметной части)</t>
  </si>
  <si>
    <t>Общество с ограниченной ответственностью "Нидстрой"</t>
  </si>
  <si>
    <t>678600, Саха /Якутия/ Респ, Амгинский у, Амга с, Ленина ул, д. 31</t>
  </si>
  <si>
    <t>14-1-1-3-0087-19</t>
  </si>
  <si>
    <t>05.07.2019 </t>
  </si>
  <si>
    <t>29 квартир</t>
  </si>
  <si>
    <t>общая площадь здания - 1850 кв.м, общая площадь квартир - 1234,51 кв.м</t>
  </si>
  <si>
    <t>595,14 кв.м</t>
  </si>
  <si>
    <t>6580,00 куб.м.</t>
  </si>
  <si>
    <t>4 эт.</t>
  </si>
  <si>
    <t>климатический район I, подрайон IA</t>
  </si>
  <si>
    <t>6 баллов (карта А ОСР-97 СП 14.13330.2014)</t>
  </si>
  <si>
    <t>морозное пучение, сезонные надмерзлотные грунтовые воды</t>
  </si>
  <si>
    <t>ЖИЛОЙ КОМПЛЕКС ПО УЛ. ОКТЯБРЬСКАЯ В С. СУНТАР (II ОЧЕРЕДЬ) (без инженерных изысканий и сметной части)</t>
  </si>
  <si>
    <t>Общество с ограниченной ответственностью «Главстройкомплекс»</t>
  </si>
  <si>
    <t>677000, Саха /Якутия/ Респ, Якутск г, ул. Строителей, дом 14</t>
  </si>
  <si>
    <t>Общество с ограниченной ответственностью "Главстройпроект"</t>
  </si>
  <si>
    <t>678290, Саха /Якутия/ Респ, Сунтарский у, Сунтар с, Октябрьская ул, д. 76/2</t>
  </si>
  <si>
    <t>14-1-1-2-0086-19</t>
  </si>
  <si>
    <t>блок Б - 954,28 м2, блок В - 1247,32 м2</t>
  </si>
  <si>
    <t>блок В - 280,41 м2</t>
  </si>
  <si>
    <t>блок Б - 412,95 м2, блок В - 1247,32 м2</t>
  </si>
  <si>
    <t>729,10 м2</t>
  </si>
  <si>
    <t>блок Б - 3384,576 м3, блок В - 4243,42 м3</t>
  </si>
  <si>
    <t>блок Б - 5 эт, блок В - 5 эт</t>
  </si>
  <si>
    <t>А++</t>
  </si>
  <si>
    <t>«Нефтегазопроводы от кустов скважин 110, 120, 126, 130, 131, 135, 141, 144». Ленское нефтегазоконденсатное месторождение (без сметной части)</t>
  </si>
  <si>
    <t>14-1-1-3-0095-19</t>
  </si>
  <si>
    <t>10886 м</t>
  </si>
  <si>
    <t>Физическое и химическое выветривание, карст, морозное пучение грунтов, многолетнеепромерзание грунтов, процессы заболачивания и подтопления территории. Территория относится к умеренно опасной по пучению. Территория по подтоплению относится к категории умеренно опасной.</t>
  </si>
  <si>
    <t>Муниципальное казенное учреждение культуры "Многофункциональный культурный комплекс села Елечей"</t>
  </si>
  <si>
    <t>Общество с ограниченной ответственностью "ЛСТК-Проект"</t>
  </si>
  <si>
    <t>678074, Саха /Якутия/ Респ, Мегино-Кангаласский у, Елечей с</t>
  </si>
  <si>
    <t>Строительство подъездной автомобильной дороги от км 403-й автомобильной дороги «Вилюй» до с.Лекечен (без сметной части)</t>
  </si>
  <si>
    <t>14-1-1-3-0077-19</t>
  </si>
  <si>
    <t>25.06.2019 </t>
  </si>
  <si>
    <t>2,02 га</t>
  </si>
  <si>
    <t>1,1 га</t>
  </si>
  <si>
    <t>1,03 км</t>
  </si>
  <si>
    <t>I (простой)</t>
  </si>
  <si>
    <t>Криогенное пучение суглинков с текучей консистенцией</t>
  </si>
  <si>
    <t>Реконструкция ул. Суоруна Омоллоона на участке от ул. Хабарова до ул. Ларионова (без сметной части)</t>
  </si>
  <si>
    <t>Общество с ограниченной ответственностью "ДОРИНЖИНИРИНГ"</t>
  </si>
  <si>
    <t>14-1-1-3-0079-19</t>
  </si>
  <si>
    <t>26.06.2019 </t>
  </si>
  <si>
    <t>2 000 </t>
  </si>
  <si>
    <t>Магистральная улица</t>
  </si>
  <si>
    <t>3,18 га</t>
  </si>
  <si>
    <t>537,02 м</t>
  </si>
  <si>
    <t>Суффозионные процессы</t>
  </si>
  <si>
    <t>Реконструкция ул. Ларионова на участке от Набережной 202 мкр. до 203 мкр. (без сметной части)</t>
  </si>
  <si>
    <t>14-1-1-3-0072-19</t>
  </si>
  <si>
    <t>17.06.2019 </t>
  </si>
  <si>
    <t>Магистральная улица районного</t>
  </si>
  <si>
    <t>1120,36 м</t>
  </si>
  <si>
    <t>Расчетная скорость - 60 км/ч Число полос - 2 Ширина проезжей части - 7,5 м Тип дорожной одежды - капитальный Вид покрытия - асфальтобетон</t>
  </si>
  <si>
    <t>Саха /Якутия/ Респ, Якутск г, Жорницкого ул</t>
  </si>
  <si>
    <t>Детский сад на 280 мест в г. Нюрба Нюрбинского района (корректировка проекта) (без сметной части)</t>
  </si>
  <si>
    <t>14-1-1-3-0090-19</t>
  </si>
  <si>
    <t>280 </t>
  </si>
  <si>
    <t>3759,9 м2</t>
  </si>
  <si>
    <t>2995,5 м2</t>
  </si>
  <si>
    <t>1596,7 м2</t>
  </si>
  <si>
    <t>15019,0 м2</t>
  </si>
  <si>
    <t>I , подрайон IA</t>
  </si>
  <si>
    <t>морозное пучение грунтов</t>
  </si>
  <si>
    <t>Газопровод межпоселковый от ГРС Мурья до н.п. Беченча и н.п. Мурья Ленского района Республики Саха-Якутия (без сметной части)</t>
  </si>
  <si>
    <t>14-1-1-3-0085-19</t>
  </si>
  <si>
    <t>03.07.2019 </t>
  </si>
  <si>
    <t>36238 м</t>
  </si>
  <si>
    <t>"Многоквартирный жилой дом №1 (2 этап)" в составе стройки "Многоквартирный жилой дом №1 в квартале 9а г. Якутска (1 и 2 этапы)" (без результатов инженерных изысканий и сметной части)</t>
  </si>
  <si>
    <t>ООО "Трансстрой"</t>
  </si>
  <si>
    <t>50 лет Октября ул, д 10, корп 1А</t>
  </si>
  <si>
    <t>Общество с ограниченной ответственностью Проектное бюро «Строй-Проект»</t>
  </si>
  <si>
    <t>14-1-1-2-0057-19</t>
  </si>
  <si>
    <t>20.05.2019 </t>
  </si>
  <si>
    <t>7247,22 кв. м.</t>
  </si>
  <si>
    <t>932,97 кв. м.</t>
  </si>
  <si>
    <t>24798,21 кв. м.</t>
  </si>
  <si>
    <t>не обнаружено</t>
  </si>
  <si>
    <t>Многоквартирный жилой дом по ул. Ярославского, 80Б в с. Чурапча, Чурапчинского улуса РС (Я) (без сметной части)</t>
  </si>
  <si>
    <t>678670, Саха /Якутия/ Респ, Чурапчинский у, Чурапча с, Ярославского ул, д. 80, стр. Б</t>
  </si>
  <si>
    <t>14-1-1-3-0097-19</t>
  </si>
  <si>
    <t>24.07.2019 </t>
  </si>
  <si>
    <t>1752,39 м2</t>
  </si>
  <si>
    <t>888,0 м2</t>
  </si>
  <si>
    <t>677,52 м2</t>
  </si>
  <si>
    <t>6301,0 м3</t>
  </si>
  <si>
    <t>морозное пучение, застаивание поверхностных вод</t>
  </si>
  <si>
    <t>Многоквартирный жилой дом по ул. Ярославского, 80А в с. Чурапча, Чурапчинского улуса РС (Я) (без сметной части)</t>
  </si>
  <si>
    <t>678670, Саха /Якутия/ Респ, Чурапчинский у, Чурапча с, Ярославского ул, д. 80, стр. А</t>
  </si>
  <si>
    <t>14-1-1-3-0096-19</t>
  </si>
  <si>
    <t>1860,18 м2</t>
  </si>
  <si>
    <t>854,15 м2</t>
  </si>
  <si>
    <t>7066,51 м3</t>
  </si>
  <si>
    <t>Администрация муниципального района "Оленекский эвенкийский национальный район"</t>
  </si>
  <si>
    <t>678480, Саха /Якутия/ Респ, Оленекский эвенкийский национальный у, Оленек с, Октябрьская ул, д. 24</t>
  </si>
  <si>
    <t>678488, Саха /Якутия/ Респ, Оленекский эвенкийский национальный у, Эйик с, Новая ул, д. 7, корп. 1</t>
  </si>
  <si>
    <t>Многоквартирный жилой дом в квартале Борисовка-1 в г. Якутске (без сметной части)</t>
  </si>
  <si>
    <t>Общество с ограниченной ответственностью "Проект-инженеринг ТНТ"</t>
  </si>
  <si>
    <t>677008, Саха /Якутия/ Респ, Якутск г, Борисовка 1-й мкр</t>
  </si>
  <si>
    <t>14-1-1-3-0070-19</t>
  </si>
  <si>
    <t>07.06.2019 </t>
  </si>
  <si>
    <t>5512,14 м2</t>
  </si>
  <si>
    <t>1615,49 м2</t>
  </si>
  <si>
    <t>663,86 м2</t>
  </si>
  <si>
    <t>18842,10 м3</t>
  </si>
  <si>
    <t>9 этажей</t>
  </si>
  <si>
    <t>II средней сложности</t>
  </si>
  <si>
    <t>пучение</t>
  </si>
  <si>
    <t>Государственное казенное учреждение "Дирекция строительства Министерства сельского хозяйства Республики Саха (Якутия)"</t>
  </si>
  <si>
    <t>Курашова ул, д 28, кв 203</t>
  </si>
  <si>
    <t>26.04.2019 </t>
  </si>
  <si>
    <t>Магазин продовольственных товаров в с. Саскылах Анабарского улуса РС(Я) (без сметной части)</t>
  </si>
  <si>
    <t>Общество с ограниченной ответственностью "АРКАН"</t>
  </si>
  <si>
    <t>677000, Республика Саха (Якутия), г. Якутск , ул.Ярославского, дом 7, кв. 61</t>
  </si>
  <si>
    <t>Общество с ограниченной ответственностью «Строительство, проектирование, инжиниринг новых технологий»</t>
  </si>
  <si>
    <t>678440, Саха /Якутия/ Респ, Анабарский у, Саскылах с, Октябрьская ул, д. 12, корп. 4</t>
  </si>
  <si>
    <t>14-1-1-3-0108-19</t>
  </si>
  <si>
    <t>378,20 кв.м</t>
  </si>
  <si>
    <t>474,61 кв.м.</t>
  </si>
  <si>
    <t>2274,80</t>
  </si>
  <si>
    <t>Климатический район I, подрайон IA</t>
  </si>
  <si>
    <t>6 баллов по карте А ОСР-2015 СП 14.13330.20914</t>
  </si>
  <si>
    <t>Срок эксплуатации -50 лет</t>
  </si>
  <si>
    <t>"4-х квартирный жилой дом по адресу ул.Ойунского, 30а в с.Жиганск РС(Я)"</t>
  </si>
  <si>
    <t>4-х квартирный жилой дом по адресу ул.Ойунского, 30а в с.Жиганск РС(Я) (без сметной части)</t>
  </si>
  <si>
    <t>Муниципальное образование "Жиганский эвенкийский национальный наслег"</t>
  </si>
  <si>
    <t>678330 Жиганский район с.Жиганск, ул.Аммосова, 28</t>
  </si>
  <si>
    <t>Общество с ограниченной ответственностью "Инвестстрой"</t>
  </si>
  <si>
    <t>678330, Саха /Якутия/ Респ, Жиганский у, Жиганск с</t>
  </si>
  <si>
    <t>14-1-1-3-0098-19</t>
  </si>
  <si>
    <t>231,09 м2</t>
  </si>
  <si>
    <t>108.08 м2</t>
  </si>
  <si>
    <t>1039,9 м3</t>
  </si>
  <si>
    <t>1 эт.</t>
  </si>
  <si>
    <t>термокарст, морозное пучение</t>
  </si>
  <si>
    <t>678222, Саха /Якутия/ Респ, Вилюйский у, Усун с, П.А.Павлова ул, д. 10</t>
  </si>
  <si>
    <t>22.05.2019 </t>
  </si>
  <si>
    <t>Администрация Муниципального Образования «Кырыкыйский наслег»</t>
  </si>
  <si>
    <t>678235 Республика Саха (Якутия) Верхневилюйский улус, с.Кырыкый ул. Советская, 2</t>
  </si>
  <si>
    <t>678235, Саха /Якутия/ Респ, Верхневилюйский у, Кырыкый с, Лесная ул, д. 2</t>
  </si>
  <si>
    <t>05.06.2019 </t>
  </si>
  <si>
    <t>Строительство раздельного пункта Чульмакан на участке Беркакит-Томмот ОАО "АК "ЖДЯ" (Второй этап). Воздушная линия 6кВ на перегоне ст.Чульбасс-рзд.Чульмакан (проектная документация и сметная часть)</t>
  </si>
  <si>
    <t>Акционерное общество "Акционерная компания "Железные дороги Якутии"</t>
  </si>
  <si>
    <t>Республика Саха (Якутия) г. Алдан ул. Маяковского, 14</t>
  </si>
  <si>
    <t>Общество с ограниченной ответственностью "ПромГражданПроект"</t>
  </si>
  <si>
    <t>Саха /Якутия/ Респ, Нерюнгри г</t>
  </si>
  <si>
    <t>14-1-1-6-0071-19</t>
  </si>
  <si>
    <t>13.06.2019 </t>
  </si>
  <si>
    <t>Линия 6 кВ - 25,78 км Кабельная линия 6 кВ - 0,385 км</t>
  </si>
  <si>
    <t>повышенная сейсмичность</t>
  </si>
  <si>
    <t>Общество с ограниченной ответственностью Северо-Восточная строительная компания "Техстрой"</t>
  </si>
  <si>
    <t>33 квартирный жилой дом в с. Ытык-Кюель Таттинского улуса РС (Я) (без сметной части)</t>
  </si>
  <si>
    <t>Производственный кооператив «Монтажник»</t>
  </si>
  <si>
    <t>ул. Юбилейная улица, 9</t>
  </si>
  <si>
    <t>678650, Саха /Якутия/ Респ, Таттинский у, Ытык-Кюель с, Алексея Кулаковского ул, д. 55, корп. 2</t>
  </si>
  <si>
    <t>14-1-1-3-0065-19</t>
  </si>
  <si>
    <t>30.05.2019 </t>
  </si>
  <si>
    <t>1458,18 м2</t>
  </si>
  <si>
    <t>1131,74 м2</t>
  </si>
  <si>
    <t>564,56 м2</t>
  </si>
  <si>
    <t>5235,61 м3</t>
  </si>
  <si>
    <t>3 эт.</t>
  </si>
  <si>
    <t>С</t>
  </si>
  <si>
    <t>Северная климатическая зона, подрайон IА</t>
  </si>
  <si>
    <t>II вес снегового покрова 120 кгс/м2</t>
  </si>
  <si>
    <t>I нормативное ветровое давление 23 кгс/м2</t>
  </si>
  <si>
    <t>грунты слоя сезонного оттаивания подвержен пучению, грунты классифицируются как cильнопучинистые</t>
  </si>
  <si>
    <t>Дом народного творчества в с. Малыкай Нюрбинского района Республики Саха (Якутия) (без сметной части)</t>
  </si>
  <si>
    <t>Общество с ограниченной ответственностью "Проектная Компания "ДСА"</t>
  </si>
  <si>
    <t>ул. Чернышевского 115/1</t>
  </si>
  <si>
    <t>678461, Саха /Якутия/ Респ, Нюрбинский у, Малыкай с, Мегежекского ул, д. 6</t>
  </si>
  <si>
    <t>14-1-1-3-0062-19</t>
  </si>
  <si>
    <t>29.05.2019 </t>
  </si>
  <si>
    <t>728,49 м2</t>
  </si>
  <si>
    <t>691,24 м2</t>
  </si>
  <si>
    <t>868,11 м2</t>
  </si>
  <si>
    <t>3769,16 м3</t>
  </si>
  <si>
    <t>«В»</t>
  </si>
  <si>
    <t>отсутствуют.</t>
  </si>
  <si>
    <t>Реконструкция судоремонтных мощностей Жатайской базы технической эксплуатации флота (без инженерных изысканий и без сметной части)</t>
  </si>
  <si>
    <t>Акционерное общество "Жатайская судоверфь"</t>
  </si>
  <si>
    <t>677000, Россия, Саха /Якутия/ Респ., г. Якутск, ул. Дзержинского д. 2, офис 102</t>
  </si>
  <si>
    <t>Общество с ограниченной ответственностью "Якутгазпроект"</t>
  </si>
  <si>
    <t>677902, Саха /Якутия/ Респ, Якутск г, Жатай п</t>
  </si>
  <si>
    <t>14-1-1-2-0083-19</t>
  </si>
  <si>
    <t>по ОК 013-2014: 210.00.11.10.450, 210.00.11.10.430, 220.41.20.20.800, 220.42.91.10.130, 220.42.91.10.131. Здания производственных корпусов, цехов, мастерских. Здания производственные административные. Сооружения металлургического и машиностроительного производства. Причалы, молы, пирсы и аналогичные сооружения. Причал речной грузовой.</t>
  </si>
  <si>
    <t>15816 м2 общая площадь проектируемых сооружений</t>
  </si>
  <si>
    <t>26671 м2</t>
  </si>
  <si>
    <t>219772,67 м3</t>
  </si>
  <si>
    <t>1-4 эт.</t>
  </si>
  <si>
    <t>III (сложная)</t>
  </si>
  <si>
    <t>Морозное пучение грунтов ССО при промерзании, подтопление территории надмерзлотными грунтовыми водами и затопление поводковыми водами, русловые деформации.</t>
  </si>
  <si>
    <t>Комплексное освоение в целях жилищного строительства. Многоквартирный жилой дом с нежилыми помещениями (3-1) в квартале 203 г. Якутска (без сметной части)</t>
  </si>
  <si>
    <t>14-1-1-3-0078-19</t>
  </si>
  <si>
    <t>Общая площадь жилого дома 16 190,60 м2, в т.ч. общая площадь квартир 12 057,40 м2</t>
  </si>
  <si>
    <t>1 339,92 м2</t>
  </si>
  <si>
    <t>2244,42 м2</t>
  </si>
  <si>
    <t>64 986,11 м3</t>
  </si>
  <si>
    <t>7, 9, 12</t>
  </si>
  <si>
    <t>Кол-во квартир - 266</t>
  </si>
  <si>
    <t>Строительство кольцевой развязки на пересечении улиц П.Алексеева – Стадухина – Пирогова (без сметной части)</t>
  </si>
  <si>
    <t>14-1-1-3-0052-19</t>
  </si>
  <si>
    <t>14.05.2019 </t>
  </si>
  <si>
    <t>Культурно-спортивный комплекс в с. Жархан Сунтарского улуса РС (Я) (повторное применение без сметной части)</t>
  </si>
  <si>
    <t>Администрация СП "Жарханский наслег" Сунтарского улуса РС(Я)</t>
  </si>
  <si>
    <t>Центральная ул, д 29</t>
  </si>
  <si>
    <t>678285, Саха /Якутия/ Респ, Сунтарский у, Арылах (Жархан) с, Центральная ул, д. 31, корп. 1</t>
  </si>
  <si>
    <t>14-1-1-3-0044-19</t>
  </si>
  <si>
    <t>17.04.2019 </t>
  </si>
  <si>
    <t>677907, Саха /Якутия/ Респ, Якутск г, Хатассы с, Совхозная ул</t>
  </si>
  <si>
    <t>Многоквартирный жилой дом с офисными помещениями по ул. Братьев Ксенофонтовых 25 в г. Покровск РС (Я) (без инженерных изысканий и сметной части)</t>
  </si>
  <si>
    <t>Общество с ограниченной ответственностью "Промстрой"</t>
  </si>
  <si>
    <t>678020, Саха /Якутия/ Респ, Хангаласский у, Мохсоголлох п, Соколиная ул, д. 13</t>
  </si>
  <si>
    <t>Общество с ограниченной отвественностью "Научно-производственное объединение Стройтехнология"</t>
  </si>
  <si>
    <t>678000, Саха /Якутия/ Респ, Хангаласский у, Покровск г, Братьев Ксенофонтовых ул, д. 25</t>
  </si>
  <si>
    <t>14-1-1-2-0094-19</t>
  </si>
  <si>
    <t>18.07.2019 </t>
  </si>
  <si>
    <t>32 квартир</t>
  </si>
  <si>
    <t>общая площадь - 1970,27 кв.м, в том числе: общая площадь квартир - 1593,68 кв.м, общая площадь офисных помещений - 230,23 кв.м</t>
  </si>
  <si>
    <t>765,60 кв.м</t>
  </si>
  <si>
    <t>13278,16 куб.м</t>
  </si>
  <si>
    <t>5 эт.</t>
  </si>
  <si>
    <t>Пластовые льды, средне- и сильнопучинистые глинистые грунты сезонного слоя</t>
  </si>
  <si>
    <t>Саха /Якутия/ Респ, Якутск г, Каландаришвили ул, д. 34</t>
  </si>
  <si>
    <t>Школа на 176 учащихся с актовым залом в с. Кюндядя Нюрбинского улуса РС (Я) (повторное рассмотрение без сметной части)</t>
  </si>
  <si>
    <t>678450, Саха /Якутия/ Респ, Нюрбинский у</t>
  </si>
  <si>
    <t>14-1-1-3-0080-19</t>
  </si>
  <si>
    <t>3543 м2</t>
  </si>
  <si>
    <t>3418,9 м2</t>
  </si>
  <si>
    <t>2360 м2</t>
  </si>
  <si>
    <t>16985 м3</t>
  </si>
  <si>
    <t>«Офис врача общей практики в с. Кердем Хангаласского улуса РС (Я)» (без сметной части)</t>
  </si>
  <si>
    <t>Наслежная администрация муниципального образования "Жемконский 2-й наслег" Хангаласского улуса Республики Саха (Якутия)</t>
  </si>
  <si>
    <t>РС (Я), Хангаласский улус, с.Кердем, ул.Ленина, д.38</t>
  </si>
  <si>
    <t>678014, Саха /Якутия/ Респ, Хангаласский у, Кердем с, Ленина ул</t>
  </si>
  <si>
    <t>14-1-1-3-0075-19</t>
  </si>
  <si>
    <t>24.06.2019 </t>
  </si>
  <si>
    <t>290,58 м2</t>
  </si>
  <si>
    <t>268,77 м2</t>
  </si>
  <si>
    <t>353,53 м2</t>
  </si>
  <si>
    <t>1165,95 м3</t>
  </si>
  <si>
    <t>район I, подрайон IА</t>
  </si>
  <si>
    <t>Многофункциональный центр в с. Сайылык Нюрбинского улуса Республики Саха (Якутия). (изменение раздела КР, без сметной части)</t>
  </si>
  <si>
    <t>Муниципальное бюджетное учреждение Культурный центр "Кэскил" МО "Хорулинский наслег" Нюрбинского улуса (района) Республики Саха (Якутия)</t>
  </si>
  <si>
    <t>Общество с ограниченной ответственностью "Стройтехпроект"</t>
  </si>
  <si>
    <t>14-1-1-2-0058-19</t>
  </si>
  <si>
    <t>752.84 м2</t>
  </si>
  <si>
    <t>803.4 м2</t>
  </si>
  <si>
    <t>5704 м3</t>
  </si>
  <si>
    <t>МБУ "Управление капитального строительства" муниципального района "Мегино-Кангаласский улус"</t>
  </si>
  <si>
    <t>Ленина ул, д 36, корп 2</t>
  </si>
  <si>
    <t>12.03.2019 </t>
  </si>
  <si>
    <t>Подготовка проектной документации по строительству сетей водоотведения к объектам СМСП (без сметной части)</t>
  </si>
  <si>
    <t>14-1-1-3-0064-19</t>
  </si>
  <si>
    <t>28.05.2019 </t>
  </si>
  <si>
    <t>1.ООО «Алмазпромкомплект» - 578.0 м 2. Предприятия ИП Фомина А.С. - 175,0 м 3. Тепличное хозяйство - 38,5 м 5. Минизавод по производству пищевой продукции (ИП Братына В.А.) - 216,0 м</t>
  </si>
  <si>
    <t>не определено</t>
  </si>
  <si>
    <t>Комплекс: "Жилой комплекс по ул. П.Осипенко в квартале 30 г.Якутска". Объект: "Многоквартирный жилой дом с соцкультбытом (2 этап)" (без сметной части)</t>
  </si>
  <si>
    <t>677001, Саха /Якутия/ Респ, Якутск г, Полины Осипенко ул</t>
  </si>
  <si>
    <t>14-1-1-3-0056-19</t>
  </si>
  <si>
    <t>15.05.2019 </t>
  </si>
  <si>
    <t>12647,77 м2</t>
  </si>
  <si>
    <t>8830,52 м2</t>
  </si>
  <si>
    <t>1632,78 м2</t>
  </si>
  <si>
    <t>42513,77 м3</t>
  </si>
  <si>
    <t>9</t>
  </si>
  <si>
    <t>пучение, заболачивание</t>
  </si>
  <si>
    <t>Строительство спортзала по национальным видам спорта в с. Хонуу Момского района Республики Саха (Якутия) (без сметной части)</t>
  </si>
  <si>
    <t>Администрация муниципального образования "Момский национальный наслег" Момского района Республики Саха (Якутия)</t>
  </si>
  <si>
    <t>678860, Саха /Якутия/ Респ, Момский у, Хонуу с</t>
  </si>
  <si>
    <t>14-1-1-3-0061-19</t>
  </si>
  <si>
    <t>24.05.2019 </t>
  </si>
  <si>
    <t>1200,00 кв. м.</t>
  </si>
  <si>
    <t>1194,10 кв.м.</t>
  </si>
  <si>
    <t>1287,40 кв.м.</t>
  </si>
  <si>
    <t>9190,30 куб. м.</t>
  </si>
  <si>
    <t>г. Удачный. Мостовой переход через р. Далдын. Корректировка 2 (без сметной части)</t>
  </si>
  <si>
    <t>АКЦИОНЕРНАЯ КОМПАНИЯ "АЛРОСА" (ПУБЛИЧНОЕ АКЦИОНЕРНОЕ ОБЩЕСТВО)</t>
  </si>
  <si>
    <t>678175, Саха /Якутия/ Респ, Мирнинский у, Мирный г, Ленина ул, д. 6</t>
  </si>
  <si>
    <t>Якутский научно-исследовательский и проектный институт алмазодобывающей промышленности "Якутнипроалмаз" Акционерная компания "АЛРОСА" (Публичное акционерное общество)</t>
  </si>
  <si>
    <t>678188, Саха /Якутия/ Респ, Мирнинский у, Удачный г</t>
  </si>
  <si>
    <t>14-1-1-3-0046-19</t>
  </si>
  <si>
    <t>23.04.2019 </t>
  </si>
  <si>
    <t>не применялась</t>
  </si>
  <si>
    <t>II-к</t>
  </si>
  <si>
    <t>отсутствует</t>
  </si>
  <si>
    <t>5 баллов по карте А ОСР</t>
  </si>
  <si>
    <t>Морозобойное растрескивание, пучение, наледи</t>
  </si>
  <si>
    <t>Габарит моста - 10 м; Схема моста - 2х40 м; Ширина проезжей части - 10 м; Количество полос движения - 1; Ширина обочин - 1,5; Поперечный уклон проезжей части - 30 ‰; Поперечный уклон обочин - 50 ‰;</t>
  </si>
  <si>
    <t>Строительство ДЭС-3000 кВт с накопителем в составе ВДК (ветродизельного комплекса) в п.Тикси Булунского улуса (без сметной части)</t>
  </si>
  <si>
    <t>Публичное акционерное общество энергетики и электрификации "Передвижная энергетика"</t>
  </si>
  <si>
    <t>678400, Саха /Якутия/ Респ, Булунский у, Тикси п</t>
  </si>
  <si>
    <t>14-1-1-3-0066-19</t>
  </si>
  <si>
    <t>3 000 кВт</t>
  </si>
  <si>
    <t>2035,26 2035,26 2035,26 м2</t>
  </si>
  <si>
    <t>0,497268 га</t>
  </si>
  <si>
    <t>13949,69 м3</t>
  </si>
  <si>
    <t>VI</t>
  </si>
  <si>
    <t>8 баллов</t>
  </si>
  <si>
    <t>Заболачивание, повышенная сейсмичность района</t>
  </si>
  <si>
    <t>Общество с ограниченной ответственностью "ВОСТОК+"</t>
  </si>
  <si>
    <t>Реконструкция подъездной автомобильной дороги "Майя-Тюнгюлю-Борогонцы"-Сымах (повторное рассмотрение без сметной части)</t>
  </si>
  <si>
    <t>678080, Саха /Якутия/ Респ, Мегино-Кангаласский у</t>
  </si>
  <si>
    <t>14-1-1-3-0084-19</t>
  </si>
  <si>
    <t>IV техническая категория</t>
  </si>
  <si>
    <t>24,41 км</t>
  </si>
  <si>
    <t>6 баллов по карте А ОСР-2015</t>
  </si>
  <si>
    <t>-Антропогенные процессы и явления. -Термокарст. -Заболачивание. -Сезонное пучение грунтов. -Морозобойное растрескивание.</t>
  </si>
  <si>
    <t>Расчетная скорость - 80 км/ч (основная дорога), 40 км/ч (населенный пункт) Ширина земляного полотна - 10,0 м Ширина проезжей части - 6,0 м Ширина обочин - 2,0 м Наименьший радиус кривой в плане - 150,0 м Наибольший продольный уклон - 38 ‰ Тип дорожной одежды - переходный Вид покрытия - ЩПС С2 МГТ d-1,5 м - 293,14 п.м, d-2,0 м - 43,29 п.м</t>
  </si>
  <si>
    <t>Обустройство газового куста № 94 и системы газопроводов высокого давления Среднеботуобинского НГКМ (без сметной части)</t>
  </si>
  <si>
    <t>Общество с ограниченной ответственностью «Таас-Юрях Нефтегазодобыча»</t>
  </si>
  <si>
    <t>Общество с ограниченной ответственностью «Самарский научно-исследовательский и проектный институт нефтедобычи»</t>
  </si>
  <si>
    <t>14-1-1-3-0053-19</t>
  </si>
  <si>
    <t>по ОК 013-2014: 220.41.20.20.349. Сооружения нефтегазодобывающих предприятий прочие.</t>
  </si>
  <si>
    <t>Площадь кустовой площадки - 36956 м2; Площадь площадки узла приема СОД - 1026 м2.</t>
  </si>
  <si>
    <t>11,6 км.</t>
  </si>
  <si>
    <t>5 баллов по карте А ОСР-2015.</t>
  </si>
  <si>
    <t>Морозное пучение; подтопление.</t>
  </si>
  <si>
    <t>Куст скважин №94: -количество скважин -5 шт.; -максимальный показатель приемистости газа -5303,5 тыс. м3/сут.; -максимальный показатель закачки газа за месяц -159,11 млн. м3; Газопровод высокого давления (DN 273х18 мм)от совмещенного узла приема-запуска СОД до кустовой площадки №94: - протяженность -11,6 км.</t>
  </si>
  <si>
    <t>Культурно-спортивный комплекс в с. Беке Мегино-Кангаласского улуса (района) РС (Я) (повторное применение без сметной части)</t>
  </si>
  <si>
    <t>Администрация МО «Догдогинский наслег»</t>
  </si>
  <si>
    <t>678070, Республика Саха (Якутия), Мегино-Кангаласский улус с. Беке, ул. Октябрьская, 4</t>
  </si>
  <si>
    <t>678070, Саха /Якутия/ Респ, Мегино-Кангаласский у, Беке с, Октябрьская ул, д. 8, корп. 1</t>
  </si>
  <si>
    <t>14-1-1-3-0033-19</t>
  </si>
  <si>
    <t>18.03.2019 </t>
  </si>
  <si>
    <t>Проектная документация «Культурно-спортивный комплекс в с. Илимнир Сунтарского улуса РС(Я)» повторного применения, получившей положительное заключение государственной экспертизы №0104-/ГЭ РС(Я), номер в реестре 14-1-1-3-0298-17. Протокол (Минстроя России № 490-ПРМ-ОД от 10.09.2018 г) заседания Нормативно-технического совета по признанию проектной документации повторного использования экономически эффективной проектной документацией повторного использования и рассмотрению показателей укрупненных нормативов цены строительства при Министерстве строительства и жилищно-коммунального хозяйства РФ.</t>
  </si>
  <si>
    <t>760,34 м2</t>
  </si>
  <si>
    <t>715,6 м2</t>
  </si>
  <si>
    <t>673,96 м2</t>
  </si>
  <si>
    <t>4985,2 м3</t>
  </si>
  <si>
    <t>не имеется</t>
  </si>
  <si>
    <t>Досуговый центр села Хампа МО «Арылахский наслег» Вилюйского улуса (без сметной части)</t>
  </si>
  <si>
    <t>Администрация МО "Арылахский наслег" Вилюйского улуса (района) Республики Саха (Якутия)</t>
  </si>
  <si>
    <t>Героя Степанова ул, д 44</t>
  </si>
  <si>
    <t>Общество с ограниченной ответственностью «АС-ПРОЕКТ»</t>
  </si>
  <si>
    <t>678225, Саха /Якутия/ Респ, Вилюйский у, Хампа с, Героя Степанова ул, д. 37</t>
  </si>
  <si>
    <t>14-1-1-3-0063-19</t>
  </si>
  <si>
    <t>958.21 м2</t>
  </si>
  <si>
    <t>828,13 м2</t>
  </si>
  <si>
    <t>691,00 м2</t>
  </si>
  <si>
    <t>4866,80 м3</t>
  </si>
  <si>
    <t>Термокарст и пучение</t>
  </si>
  <si>
    <t>г. Мирный. ВЛЗ-10кВ. "ПС "Районная" - ЦРП "Аэропорт"</t>
  </si>
  <si>
    <t>Акционерная компания "АЛРОСА" (Публичное акционерное общество)</t>
  </si>
  <si>
    <t>Якутский научно исследовательский и проектный институт алмазодобывающей промышленности "ЯКУТНИПРОАЛМАЗ" АК "АЛРОСА" (ОАО)</t>
  </si>
  <si>
    <t>14-1-1-3-0059-19</t>
  </si>
  <si>
    <t>Длина трассы ВЛЗ №1 «ПС «Районная» - ЦРП Аэропорт» составляет 8143 м. Длина трассы ВЛЗ №2 «ПС «Районная» - ЦРП Аэропорт» составляет 8131 м.</t>
  </si>
  <si>
    <t>1а</t>
  </si>
  <si>
    <t>опасная пучинистость грунтов</t>
  </si>
  <si>
    <t>Обустройство кольцевой развязки "Гимеин" на пересечении Сергеляхского шоссе с ул.Я.Потапова (без сметной части)</t>
  </si>
  <si>
    <t>14-1-1-3-0068-19</t>
  </si>
  <si>
    <t>Магистральная улица районного значения</t>
  </si>
  <si>
    <t>0,93 га</t>
  </si>
  <si>
    <t>кругового проезда - 0,192 км</t>
  </si>
  <si>
    <t>II категория по СП 11-105-97, часть IV</t>
  </si>
  <si>
    <t>Тип дорожной одежды - капитальный. Вид покрытия - асфальтобетон. Тип развязки - в одном уровне</t>
  </si>
  <si>
    <t>Многоквартирный жилой дом с пристроенным соцкультбытом в квартале 69 г. Якутска. Корректировка. (без сметной части)</t>
  </si>
  <si>
    <t>14-1-1-3-0043-19</t>
  </si>
  <si>
    <t>1650 м2</t>
  </si>
  <si>
    <t>B</t>
  </si>
  <si>
    <t>пучение грунтов</t>
  </si>
  <si>
    <t>25 машиномест</t>
  </si>
  <si>
    <t>3-й корпус арктического инновационного центра СВФУ им. М.К.Аммосова (без сметной части)</t>
  </si>
  <si>
    <t>Федеральное государственное автономное образовательное учреждение высшего образования "Северо-Восточный федеральный университет имени М.К. Аммосова"</t>
  </si>
  <si>
    <t>Белинского ул, д 58</t>
  </si>
  <si>
    <t>Саха /Якутия/ Респ, Якутск г, Кулаковского ул, д. 46Б</t>
  </si>
  <si>
    <t>14-1-1-3-0055-19</t>
  </si>
  <si>
    <t>по ОК 013-2014: 210.00.12.10.000. Здания высшего образования.</t>
  </si>
  <si>
    <t>1452,39 м2</t>
  </si>
  <si>
    <t>1303,24 м2</t>
  </si>
  <si>
    <t>612,54 м2</t>
  </si>
  <si>
    <t>6197,83 м3</t>
  </si>
  <si>
    <t>6 баллов по карте А ОСР-2015.</t>
  </si>
  <si>
    <t>II - средней сложности.</t>
  </si>
  <si>
    <t>сезонное пучение и выпучивание; оьразование термокарстовых понижений, наледообразование.</t>
  </si>
  <si>
    <t>01.03.2019 </t>
  </si>
  <si>
    <t>Комплекс водоснабжения г.Нерюнгри. Реконструкция Насосной станции 3-го подъема г. Нерюнгри; Насосной станции 2-го подъема Омулинского водозабора; Насосная станция 2-го подъема Верхне-Нерюнгринского водозабора (без сметной части)</t>
  </si>
  <si>
    <t>14-1-1-3-0037-19</t>
  </si>
  <si>
    <t>21.03.2019 </t>
  </si>
  <si>
    <t>- НС 3-го подъема г.Нерюнгри: площадь здания насосной станции в плане (МКЗ + МДЗ) – 604,6 кв.м; - НС 2-го подъема Омулинского водозабора: площадь здания насосной станции в плане – 883,5 кв.м; - НС 2-го подъема Верхне-Нерюнгринского водозабора: площадь здания насосной станции в плане – 828,0 кв.м</t>
  </si>
  <si>
    <t>- НС 3-го подъема г.Нерюнгри: площадь земельного участка 70498 кв.м - НС 2-го подъема Омулинского водозабора: площадь земельного участка 44757 кв.м - НС 2-го подъема Верхне-Нерюнгринского водозабора: площадь земельного участка 14774 кв.м</t>
  </si>
  <si>
    <t>1Д</t>
  </si>
  <si>
    <t>8 бвллов</t>
  </si>
  <si>
    <t>Повышенная сейсмичность района</t>
  </si>
  <si>
    <t>- насосная станция 3-го подъема г.Нерюнгри: общая производительность насосного оборудования – 2700 куб.м/ч; - насосная станция 2-го подъема Омулинского водозабора: общая производительность насосного оборудования – 810 куб.м/ч; - насосная станция 2-го подъема Верхне-Нерюнгринского водозабора: общая производительность насосного оборудования – 2000 куб.м/ч.</t>
  </si>
  <si>
    <t>Комплекс водоснабжения г.Нерюнгри. Проект: Магистральных водоводов № 3,4 (без сметной части)</t>
  </si>
  <si>
    <t>14-1-1-3-0049-19</t>
  </si>
  <si>
    <t>5434 м</t>
  </si>
  <si>
    <t>II категория</t>
  </si>
  <si>
    <t>повышенная сейсмичность района</t>
  </si>
  <si>
    <t>Площадь полосы отвода на время строительства – 72829,0 кв. метров, площадь полосы отвода на период постоянной эксплуатации – 60411,00 кв. м.</t>
  </si>
  <si>
    <t>19.03.2019 </t>
  </si>
  <si>
    <t>Капитальный ремонт ул. Жорницкого на участке от ул. Пирогова до ул. Строителей (без сметной части)</t>
  </si>
  <si>
    <t>14-1-1-3-0041-19</t>
  </si>
  <si>
    <t>26.03.2019 </t>
  </si>
  <si>
    <t>магистральная улица районного значения</t>
  </si>
  <si>
    <t>15805,9 м2</t>
  </si>
  <si>
    <t>1234 п.м</t>
  </si>
  <si>
    <t>6 баллов по карте А ОСР</t>
  </si>
  <si>
    <t>Сезонное пучение грунтов.</t>
  </si>
  <si>
    <t>Школа на 150 учащихся в с. Усун Вилюйского улуса (повторное рассмотрение без сметной части)</t>
  </si>
  <si>
    <t>14-1-1-3-0009-19</t>
  </si>
  <si>
    <t>29.01.2019 </t>
  </si>
  <si>
    <t>Использование проектной документации повторного использования «Школа на 150 учащихся в с. Балыктах Мегино-Кангаласского улуса», шифр 0116200007915011121.</t>
  </si>
  <si>
    <t>150 учащ.</t>
  </si>
  <si>
    <t>210.00.12.10.420 по ОК 013-2014.</t>
  </si>
  <si>
    <t>3090,80 м2</t>
  </si>
  <si>
    <t>1968,14 м2</t>
  </si>
  <si>
    <t>13511,17 м3</t>
  </si>
  <si>
    <t>В+</t>
  </si>
  <si>
    <t>6 баллов по карте А.</t>
  </si>
  <si>
    <t>Строительство культурного центра «Эйгэ» в с.Тасагар Вилюйского улуса (района) (без сметной части)</t>
  </si>
  <si>
    <t>Администрация муниципального образования "Тасагарский наслег " Вилюйского улуса Республики Саха (Якутия)</t>
  </si>
  <si>
    <t>Пионерская ул, д 15</t>
  </si>
  <si>
    <t>Общество с ограниченной ответственностью "ЯкутИндустрия"</t>
  </si>
  <si>
    <t>678209, Саха /Якутия/ Респ, Вилюйский у, Тасагар с, Октябрьская ул, д. 33</t>
  </si>
  <si>
    <t>14-1-1-3-0051-19</t>
  </si>
  <si>
    <t>08.05.2019 </t>
  </si>
  <si>
    <t>751,02</t>
  </si>
  <si>
    <t>734,35</t>
  </si>
  <si>
    <t>824,39</t>
  </si>
  <si>
    <t>4370,22</t>
  </si>
  <si>
    <t>г. Мирный. Подъездная автодорога г. Мирный - аэропорт. Сети связи (проектная документация и сметная часть)</t>
  </si>
  <si>
    <t>14-1-1-6-0036-19</t>
  </si>
  <si>
    <t>20.03.2019 </t>
  </si>
  <si>
    <t>не использовалась</t>
  </si>
  <si>
    <t>IV категория</t>
  </si>
  <si>
    <t>4870 м</t>
  </si>
  <si>
    <t>Ia</t>
  </si>
  <si>
    <t>Наличие пучинистых грунтов</t>
  </si>
  <si>
    <t>Тип дорожной одежды - капитальный. Вид покрытия - асфальтобетон. Ширина проезжей части - 6,5 м. Ширина обочин - 2,0 м. Ширина укрепленной части обочин - 0,5 м. Ширина тротуара - 2,25 м. Поперечный уклон: - проезжей части - 15 ‰; - обочин - 40 ‰.</t>
  </si>
  <si>
    <t>Культурно-спортивный комплекс в с. Кырыкый Верхневилюйского улуса РС (Я) (повторное применение без сметной части)</t>
  </si>
  <si>
    <t>Культурно-спортивный комплекс в с. Кырыкый Верхневилюйского улуса РС (Я) (повторное применение</t>
  </si>
  <si>
    <t>14-1-1-3-0019-19</t>
  </si>
  <si>
    <t>07.02.2019 </t>
  </si>
  <si>
    <t>"Культурно-спортивный комплекс в с. Илимнир Сунтарского района" протокол Минстроя РФ №490 ПРМ-0Д от 10 сентября 2018 г.</t>
  </si>
  <si>
    <t>760.36 кв.м.</t>
  </si>
  <si>
    <t>715.6 кв.м.</t>
  </si>
  <si>
    <t>"А+"</t>
  </si>
  <si>
    <t>Северная климатическая зона подрайон 1 А</t>
  </si>
  <si>
    <t>II район 1.0 кпА</t>
  </si>
  <si>
    <t>I район 0.23 кпА</t>
  </si>
  <si>
    <t>г. Мирный. Внеплощадочные инженерные сети ТВК г. Мирный - Аэропорт "Мирный" (проектная документация и сметная часть)</t>
  </si>
  <si>
    <t>14-1-1-3-0034-19</t>
  </si>
  <si>
    <t>13,4348 га</t>
  </si>
  <si>
    <t>Общая длина трубопроводов тепловых сетей - 6293,47м; Общая длина трубопровода В1 - 6126,34м; Общая длина трубопровода К1Н - 6253,61м;</t>
  </si>
  <si>
    <t>Пучинистость грунтов</t>
  </si>
  <si>
    <t>Пристрой к дому интернату для умственно отсталых детей в п. Серебряный Бор Нерюнгринского района (повторное рассмотрение без сметной части)</t>
  </si>
  <si>
    <t>678995, Саха /Якутия/ Респ, Нерюнгри г, Серебряный Бор п</t>
  </si>
  <si>
    <t>14-1-1-3-0025-19</t>
  </si>
  <si>
    <t>25.02.2019 </t>
  </si>
  <si>
    <t>4086.81 кв.м.</t>
  </si>
  <si>
    <t>2158.14 кв.м.</t>
  </si>
  <si>
    <t>16744.97</t>
  </si>
  <si>
    <t>"В+"</t>
  </si>
  <si>
    <t>I, подрайон I A</t>
  </si>
  <si>
    <t>1V 1.2 кпА</t>
  </si>
  <si>
    <t>I 0.23 кпА</t>
  </si>
  <si>
    <t>8 баллов по карте А ОСР-2015</t>
  </si>
  <si>
    <t>Умеренно опасный</t>
  </si>
  <si>
    <t>Комплекс водоснабжения и водоотведения г.Нерюнгри. Реконструкция системы обеззараживания воды и сточных вод с применением электролизных установок «хлорэфс» (или аналог) (без сметной части)</t>
  </si>
  <si>
    <t>14-1-1-3-0045-19</t>
  </si>
  <si>
    <t>18.04.2019 </t>
  </si>
  <si>
    <t>Площадка земельного участка Нерюнгринского водозабора - 82737 кв.м; Площадка земельного участка КОС г.Нерюнгри - 79212 кв.м;</t>
  </si>
  <si>
    <t>Площадка застройки Нерюнгринского водозабора - 244,0 кв.м; Площадка застройки КОС г.Нерюнгри - 332,4 кв</t>
  </si>
  <si>
    <t>Морозное пучение, повышенная сейсмичность района</t>
  </si>
  <si>
    <t>На реставрацию с приспособлением к современному использованию объекта культурного наследия регионального значения «Дом казначейства (каменный), 1909г. арх. Браумгартон под Галерею зарубежного искусства по ул. Петровского,4 в г. Якутске (проектная документация и сметная часть)</t>
  </si>
  <si>
    <t>Общество с ограниченной ответственностью "Наследие"</t>
  </si>
  <si>
    <t>Саха /Якутия/ Респ, Якутск г, Петровского ул, д. 4</t>
  </si>
  <si>
    <t>14-1-1-3-0005-19</t>
  </si>
  <si>
    <t>24.01.2019 </t>
  </si>
  <si>
    <t>852,96 м2</t>
  </si>
  <si>
    <t>597,30 м2</t>
  </si>
  <si>
    <t>648,20 м2</t>
  </si>
  <si>
    <t>3250,00 м3</t>
  </si>
  <si>
    <t>D</t>
  </si>
  <si>
    <t>сезонное пучение</t>
  </si>
  <si>
    <t>Рекомендуемая стоимость объекта 65935,55 тыс.руб.</t>
  </si>
  <si>
    <t>Реставрационные работы на объекте культурного наследия регионального значения «Церковь Николаевская (Деревянная), (ХIX век» (Республика Саха (Якутия) Хангаласский улус с. Кердем) (проектная документация и сметная часть)</t>
  </si>
  <si>
    <t>678014, Саха /Якутия/ Респ, Хангаласский у, Кердем с, Ленина ул, д. 48</t>
  </si>
  <si>
    <t>14-1-1-3-0010-19</t>
  </si>
  <si>
    <t>15.02.2019 </t>
  </si>
  <si>
    <t>197,7 кв.м.</t>
  </si>
  <si>
    <t>188,8 кв.м.</t>
  </si>
  <si>
    <t>268,18 кв.м.</t>
  </si>
  <si>
    <t>815,0 куб.м</t>
  </si>
  <si>
    <t>Cеверная строительно-климатическая зона, район I, подрайон IA</t>
  </si>
  <si>
    <t>6 баллов по карте А ОСР-97 СП 14.13330.2011</t>
  </si>
  <si>
    <t>"Детский сад на 35 мест в с.Ситте Кобяйского улуса РС (Я)" (без сметной части)</t>
  </si>
  <si>
    <t>"Детский сад на 35 мест в с.Ситте Кобяйского улуса РС (Я)"</t>
  </si>
  <si>
    <t>Администрация Муниципального образования "Ситтинский наслег" Кобяйского улуса РС(Я)</t>
  </si>
  <si>
    <t>Кирова ул, д 12</t>
  </si>
  <si>
    <t>678300, Саха /Якутия/ Респ, Кобяйский у</t>
  </si>
  <si>
    <t>14-1-1-3-0048-19</t>
  </si>
  <si>
    <t>24.04.2019 </t>
  </si>
  <si>
    <t>35 мест</t>
  </si>
  <si>
    <t>632,85 м2</t>
  </si>
  <si>
    <t>474,05 м2</t>
  </si>
  <si>
    <t>707,04 м2</t>
  </si>
  <si>
    <t>2544,02 м2</t>
  </si>
  <si>
    <t>1 этаж</t>
  </si>
  <si>
    <t>I, подрайон IA</t>
  </si>
  <si>
    <t>Строительство спального корпуса на 200 мест для стационарного социального обслуживания престарелых и инвалидов в г. Олекминске Олекминского района (повторное рассмотрение без сметной части)</t>
  </si>
  <si>
    <t>678115, Саха /Якутия/ Респ, Олекминский у, Олекминское с</t>
  </si>
  <si>
    <t>14-1-1-3-0028-19</t>
  </si>
  <si>
    <t>7448.32 м2</t>
  </si>
  <si>
    <t>6729,27 м2</t>
  </si>
  <si>
    <t>31189.12 куб.м.</t>
  </si>
  <si>
    <t>I подрайон 1а</t>
  </si>
  <si>
    <t>11 район 1.2 кПа</t>
  </si>
  <si>
    <t>1 район 0,17 кПа</t>
  </si>
  <si>
    <t>средняя</t>
  </si>
  <si>
    <t>25.01.2019 </t>
  </si>
  <si>
    <t>Водообеспечение с. Туора-Кюель Таттинского улуса, 1 очередь "Автоводосбросное сооружение вдхр. Усун-Эбэ" (повторное рассмотрение, без сметной части)</t>
  </si>
  <si>
    <t>678662, Саха /Якутия/ Респ, Таттинский у, Туора-Кюель с, Табахырова ул, д. 29</t>
  </si>
  <si>
    <t>14-1-1-3-0021-19</t>
  </si>
  <si>
    <t>18.02.2019 </t>
  </si>
  <si>
    <t>простая</t>
  </si>
  <si>
    <t>Общий объем водохранилища-2.71 млн.м3; Полезный объем водохранилища-1.29 млн.м3; Максимальная пропускная способность водосброса-5.46 м3/сек.</t>
  </si>
  <si>
    <t>"Газопровод межпоселковый от ГРС Олёкминск до н.п. Олёкминск Олёкминского района Республики Саха-Якутия" (без сметной части)</t>
  </si>
  <si>
    <t>Общество с ограниченной ответственностью "Газпром инвестгазификация"</t>
  </si>
  <si>
    <t>190000, Санкт-Петербург г, Галерная ул, д. 20-22, лит.А</t>
  </si>
  <si>
    <t>Саха /Якутия/ Респ, Олекминский у</t>
  </si>
  <si>
    <t>14-1-1-3-0026-19</t>
  </si>
  <si>
    <t>13439 м</t>
  </si>
  <si>
    <t>сейсмически неактивная зона</t>
  </si>
  <si>
    <t>умеренно опасная</t>
  </si>
  <si>
    <t>Административное здание АО "СО ЕЭС" для размещения Филиала АО "СО ЕЭС" Якутское РДУ по адресу: г. Якутск, ул. Полины Осипенко, д.5 (без сметной части)</t>
  </si>
  <si>
    <t>Филиал АО "СО ЕЭС" "Региональное диспетчерское управление энергосистемы республики Саха (Якутия)"</t>
  </si>
  <si>
    <t>677000, Республика Саха (Якутия), город Якутск, улица Дзежинского, дом 23</t>
  </si>
  <si>
    <t>Общество с ограниченной ответственностью "Сибирская инвестиционная архитектурно-строительная компания"</t>
  </si>
  <si>
    <t>677001, Саха /Якутия/ Респ, Якутск г, Осипенко ул, д. 5</t>
  </si>
  <si>
    <t>14-1-1-3-0035-19</t>
  </si>
  <si>
    <t>КС-2</t>
  </si>
  <si>
    <t>3423,19 м2</t>
  </si>
  <si>
    <t>2917,39 м2</t>
  </si>
  <si>
    <t>1820.0 м2</t>
  </si>
  <si>
    <t>17174,77 м3</t>
  </si>
  <si>
    <t>4/5</t>
  </si>
  <si>
    <t>I А</t>
  </si>
  <si>
    <t>умеренно опасные</t>
  </si>
  <si>
    <t>"Четырехквартирный жилой дом для молодых специалистов в с. Эйик Оленекского района РС (Я)" (без сметной части)</t>
  </si>
  <si>
    <t>14-1-1-3-0024-19</t>
  </si>
  <si>
    <t>22.02.2019 </t>
  </si>
  <si>
    <t>4 квартир</t>
  </si>
  <si>
    <t>203,92 кв.м.</t>
  </si>
  <si>
    <t>163,68 кв.м.</t>
  </si>
  <si>
    <t>651,61 куб.м.</t>
  </si>
  <si>
    <t>C</t>
  </si>
  <si>
    <t>5 баллов по карте А ОСР-97 СП 14.13330.2014</t>
  </si>
  <si>
    <t>II (cредней сложности)</t>
  </si>
  <si>
    <t>умеренно-опасное</t>
  </si>
  <si>
    <t>Продолжительность строительства - 7 мес.; Срок эксплуатации здания - 50 лет.</t>
  </si>
  <si>
    <t>Комплекс водоснабжения г.Нерюнгри. Строительство тепловых камер с установкой приборов учета воды на границе раздела сетей АО «НГВК» и городских сетей города Нерюнгри (без сметной части)</t>
  </si>
  <si>
    <t>14-1-1-3-0022-19</t>
  </si>
  <si>
    <t>Площадь полосы отвода на время строительства – 6007 м.кв. Площадь полосы отвода на период постоянной эксплуатации – 4255,3 м.кв.</t>
  </si>
  <si>
    <t>Дом культуры на 150 мест в с. Елечей Мегино-Кангаласского улуса РС (Я) (без сметной части)</t>
  </si>
  <si>
    <t>14-1-1-3-0031-19</t>
  </si>
  <si>
    <t>150 мест</t>
  </si>
  <si>
    <t>836,93 м2</t>
  </si>
  <si>
    <t>752,32 м2</t>
  </si>
  <si>
    <t>988,38 м2</t>
  </si>
  <si>
    <t>4277,25 м3</t>
  </si>
  <si>
    <t>Обустройство дополнительных скважин на кустовой площадке № 3 Среднеботуобинского НГКМ (без сметной части)</t>
  </si>
  <si>
    <t>678144, Республика Саха (Якутия), Ленский район, г. Ленск, ул. Первомайская, д. 32«а»</t>
  </si>
  <si>
    <t>ООО "СамараНИПИнефть"</t>
  </si>
  <si>
    <t>678170, Саха /Якутия/ Респ, Мирнинский у</t>
  </si>
  <si>
    <t>14-1-1-3-0015-19</t>
  </si>
  <si>
    <t>05.02.2019 </t>
  </si>
  <si>
    <t>220.42.99.11.140 по ОК 013-2014.</t>
  </si>
  <si>
    <t>Показатели максимального дебита по кустовой площадке №3 составляют: добыча нефти – 868,5 т/сут (2018 г); добыча жидкости – 1243,8 т/сут (2023 г); добыча газа – 208219,00 м3/сут (2029 г</t>
  </si>
  <si>
    <t>Комплексное освоение в целях жилищного строительства. Многоквартирный жилой дом 2-4 в квартале 203 г. Якутска с размещением дополнительных групп детского ясли - сада на 80 мест (без сметной части)</t>
  </si>
  <si>
    <t>Индивидуальный предприниматель Лосев Василий Семенович</t>
  </si>
  <si>
    <t>14-1-1-3-0014-19</t>
  </si>
  <si>
    <t>31.01.2019 </t>
  </si>
  <si>
    <t>65 квартир</t>
  </si>
  <si>
    <t>4914,96 м2</t>
  </si>
  <si>
    <t>3383,81 м2.</t>
  </si>
  <si>
    <t>25190,34 м3, в том числе: выше отм. 0.000 - 21750,54 м3, ниже отм. 0.000 - 3439,80 м3</t>
  </si>
  <si>
    <t>всего - 15 этажей, в том числе жилых этажей - 14</t>
  </si>
  <si>
    <t>7 баллов по отчету НИР по микросейсморайонированию.</t>
  </si>
  <si>
    <t>Возможное развитие суффозионных процессов</t>
  </si>
  <si>
    <t>Капитальный ремонт ул. П.Алексеева на участке от ул.Пирогова до ул. С.Данилова (без сметной части)</t>
  </si>
  <si>
    <t>Саха /Якутия/ Респ, Якутск г, Петра Алексеева ул</t>
  </si>
  <si>
    <t>14-1-1-3-0020-19</t>
  </si>
  <si>
    <t>43831 м2</t>
  </si>
  <si>
    <t>1369,7 м</t>
  </si>
  <si>
    <t>Наличие вечномерзлых грунтов</t>
  </si>
  <si>
    <t>Строительство корпуса спортивного зала МБОУ "Политехнический лицей" г. Мирный (результаты инженерных изысканий)</t>
  </si>
  <si>
    <t>Муниципальное бюджетное общеобразовательное учреждение "Политехнический лицей" Муниципальное образование "Мирнинский район"</t>
  </si>
  <si>
    <t>14-1-1-1-0004-19</t>
  </si>
  <si>
    <t>23.01.2019 </t>
  </si>
  <si>
    <t>2041,35 кв.м.</t>
  </si>
  <si>
    <t>2006,45 кв.м</t>
  </si>
  <si>
    <t>1492,95 кв.м</t>
  </si>
  <si>
    <t>11871,31 куб.м</t>
  </si>
  <si>
    <t>5 баллов карта А ОСР-97 СП 14.13330.2011</t>
  </si>
  <si>
    <t>Спортивный комплекс в с. Сунтар Сунтарский улус РС(Я). Бассейн (1 очередь) (повторное рассмотрение без сметной части)</t>
  </si>
  <si>
    <t>Общество с ограниченной ответственностью "ФОРС"</t>
  </si>
  <si>
    <t>678290, Саха /Якутия/ Респ, Сунтарский у, Сунтар с</t>
  </si>
  <si>
    <t>14-1-1-3-0027-19</t>
  </si>
  <si>
    <t>04.03.2019 </t>
  </si>
  <si>
    <t>2400,00 м2</t>
  </si>
  <si>
    <t>1007,00 м2</t>
  </si>
  <si>
    <t>13739 м3</t>
  </si>
  <si>
    <t>Школа на 450 учащихся в с. Сунтар (лицей) Сунтарского улуса РС (Я) (повторное применение без сметной части)</t>
  </si>
  <si>
    <t>Муниципальное казенное учреждение "Управление строительного комплекса" МР "Сунтарский улус (район)"</t>
  </si>
  <si>
    <t>678290, Саха /Якутия/ Респ, Сунтарский у, Сунтар с, Партизанская ул, д. 23, корп. а</t>
  </si>
  <si>
    <t>14-1-1-3-0073-19</t>
  </si>
  <si>
    <t>Четырехквартирный жилой дом для молодых специалистов в с. Магарас Горного улуса РС(Я) ( без сметной части)</t>
  </si>
  <si>
    <t>Администрация Муниципального Образования "Одунунский наслег" Горного улуса РС(Я)</t>
  </si>
  <si>
    <t>678041, Саха /Якутия/ Респ, Горный у, Магарас с, д. 15, Комсомольская ул,, корп. 1</t>
  </si>
  <si>
    <t>678041, Саха /Якутия/ Респ, Горный у, Магарас с</t>
  </si>
  <si>
    <t>14-1-1-3-0040-19</t>
  </si>
  <si>
    <t>Северная строительно-климатическая зона, район I, подрайон IА</t>
  </si>
  <si>
    <t>cейсмичность 5 баллов (карта А ОСР-97 СП 14.13330.2014)</t>
  </si>
  <si>
    <t>I (простая) категория</t>
  </si>
  <si>
    <t>Капитальный ремонт ул. Пилотов на участке Рынок "Белое озеро" до ул. Курнатовского (без сметной части)</t>
  </si>
  <si>
    <t>14-1-1-3-0016-19</t>
  </si>
  <si>
    <t>31500 м2</t>
  </si>
  <si>
    <t>905,365 м</t>
  </si>
  <si>
    <t>Тип дорожной одежды - Капитальный; Вид покрытия - Асфальтобетон; Ширина проезжей части - 7,5 м; Число полос движения - 2; Ширина тротуара - 2,25 м; Поперечный уклон проезжей части - 15 ‰; Поперечный уклон тротуаров - 20 ‰.</t>
  </si>
  <si>
    <t>Дополнительное здание к МОБУ «Хатасская средняя общеобразовательная школа имени П.Н. и Н.Е. Самсоновых» городского округа «город Якутск» (без сметной части)</t>
  </si>
  <si>
    <t>14-1-1-3-0008-19</t>
  </si>
  <si>
    <t>120 учащ.</t>
  </si>
  <si>
    <t>4908,53 м2</t>
  </si>
  <si>
    <t>4598,20 м2</t>
  </si>
  <si>
    <t>2163,84 м2</t>
  </si>
  <si>
    <t>22042,74 м3</t>
  </si>
  <si>
    <t>«Школа-сад на 25/10 мест» в с. Едей Нюрбинского района РС(Я) (без сметной части)</t>
  </si>
  <si>
    <t>ООО "РегионСтройПроект"</t>
  </si>
  <si>
    <t>678456, Саха /Якутия/ Респ, Нюрбинский у, Едей с, Новая ул, д. 5</t>
  </si>
  <si>
    <t>14-1-1-3-0076-19</t>
  </si>
  <si>
    <t>1200,47 м2</t>
  </si>
  <si>
    <t>1101,29 м2</t>
  </si>
  <si>
    <t>1421,51 м2</t>
  </si>
  <si>
    <t>5409,29 м3</t>
  </si>
  <si>
    <t>менее 6 баллов</t>
  </si>
  <si>
    <t>Комплекс водоотведения г. Нерюнгри. Реконструкция участка самотечного канализационного коллектора от КК №131з до КК №135з (дюкер через р. Амнуннакта) (без сметной части)</t>
  </si>
  <si>
    <t>14-1-1-3-0012-19</t>
  </si>
  <si>
    <t>30.01.2019 </t>
  </si>
  <si>
    <t>136,00 м</t>
  </si>
  <si>
    <t>Повышенная сейсмичность района,морозное пучение грунта</t>
  </si>
  <si>
    <t>Комплекс водоснабжения г. Нерюнгри. Строительство четырех резервуаров чистой воды с наземными фундаментами на Верхне-Нерюнгринском водозаборе и Омулинском водозаборе. (без сметной части)</t>
  </si>
  <si>
    <t>14-1-1-3-0018-19</t>
  </si>
  <si>
    <t>307,9 м2 - Верхне-Нерюнгринский водозабор, 307,9 м2 - Омулинский водозабор</t>
  </si>
  <si>
    <t>1868,9 м3 - Верхне-Нерюнгринский водозабор, 1868,9 м3 - Омулинский водозабор</t>
  </si>
  <si>
    <t>сейсмичность</t>
  </si>
  <si>
    <t>Проектная производительность: 24864,0 м3/сут - Верхне-Нерюнгринский водозабор 11600,0 м3/сут - Верхне-Нерюнгринский водозабор</t>
  </si>
  <si>
    <t>Строительство грунтовой плотины для обеспечения технической водой потребителей Среднеботуобинского НГКМ</t>
  </si>
  <si>
    <t>Строительство грунтовой плотины для обеспечения технической водой потребителей Среднеботуобинского НГКМ. 1 этап. (без сметной части)</t>
  </si>
  <si>
    <t>14-1-1-3-0003-19</t>
  </si>
  <si>
    <t>613 м.</t>
  </si>
  <si>
    <t>Объем водохранилища при максимальном заполнении - 5.055 млн.м3</t>
  </si>
  <si>
    <t>Школа-детский сад на 16 учащихся и 20 детей в селе Арылах Кобяйского улуса РС(Я) (без сметной части)</t>
  </si>
  <si>
    <t>Администрация муниципального образования "Люччегинский 1-й наслег" Кобяйского улуса Республики Саха (Якутия)</t>
  </si>
  <si>
    <t>678314, Саха /Якутия/ Респ, Кобяйский у, Багадя с, В.Ф.Егорова ул, д. 3</t>
  </si>
  <si>
    <t>678316, Саха /Якутия/ Респ, Кобяйский у, Арылах с, С.А.Иванова ул, д. 21</t>
  </si>
  <si>
    <t>14-1-1-3-0115-19</t>
  </si>
  <si>
    <t>20.08.2019 </t>
  </si>
  <si>
    <t>4-х квартирный жилой дом в с.Тит-Эбя Хангаласского улуса РС(Я) (без сметной части)</t>
  </si>
  <si>
    <t>Наслежная администрация муниципального образования "Жемконский 1-й наслег" Хангаласского улуса Республики Саха (Якутия)</t>
  </si>
  <si>
    <t>678013, РС(Я), Хангласский улус, с.Тит-Эбя, ул.Жданова,7</t>
  </si>
  <si>
    <t>678013, Саха /Якутия/ Респ, Хангаласский у, Тит-Эбя с, Жданова ул, д. 7</t>
  </si>
  <si>
    <t>14-1-1-3-0067-19</t>
  </si>
  <si>
    <t>03.06.2019 </t>
  </si>
  <si>
    <t>259,9м2</t>
  </si>
  <si>
    <t>113,6м2</t>
  </si>
  <si>
    <t>316,2м2</t>
  </si>
  <si>
    <t>971,8м3</t>
  </si>
  <si>
    <t>22,0м</t>
  </si>
  <si>
    <t>1А</t>
  </si>
  <si>
    <t>"Дополнительное здание к МОБУ "Средняя общеобразовательная школа №12" городского округа "город Якутск" (без сметной части)</t>
  </si>
  <si>
    <t>14-1-1-3-0042-19</t>
  </si>
  <si>
    <t>02.04.2019 </t>
  </si>
  <si>
    <t>326 учащ.</t>
  </si>
  <si>
    <t>5280,21 м2</t>
  </si>
  <si>
    <t>4858,75 м2</t>
  </si>
  <si>
    <t>2218,332 м2</t>
  </si>
  <si>
    <t>21706,34 м3</t>
  </si>
  <si>
    <t>Строительство МОКУ СКОШ-И №34 на 350 учащихся с интернатом на 120 мест по адресу: Сергеляхское шоссе 12км (без сметной части)</t>
  </si>
  <si>
    <t>677008, Саха /Якутия/ Респ, Якутск г, Сергеляхское шоссе 12 км</t>
  </si>
  <si>
    <t>14-1-1-3-0017-19</t>
  </si>
  <si>
    <t>06.02.2019 </t>
  </si>
  <si>
    <t>350 учащ.</t>
  </si>
  <si>
    <t>Школа - 7779,43 интернат - 3219,89</t>
  </si>
  <si>
    <t>школа - 7109,67, интернат - 2860,81</t>
  </si>
  <si>
    <t>школа - 3277,19, интернат - 1226,92</t>
  </si>
  <si>
    <t>30523,33 м2, 11178,38 м2</t>
  </si>
  <si>
    <t>3 этажа</t>
  </si>
  <si>
    <t>школа - С+ интернат - С</t>
  </si>
  <si>
    <t>Многоквартирный жилой дом с офисными помещениями по ул. Братьев Ксенофонтовых 25 в г. Покровск РС(Я) (повторное рассмотрение на инженерные изыскания)</t>
  </si>
  <si>
    <t>14-1-1-1-0001-19</t>
  </si>
  <si>
    <t>11.01.2019 </t>
  </si>
  <si>
    <t>общая площадь здания - 2810,30 кв.м., общая площадь квартир - 1623,09 кв.м.</t>
  </si>
  <si>
    <t>жилая площадь квартир - 775,31 кв.м.</t>
  </si>
  <si>
    <t>9893,90 куб.м.</t>
  </si>
  <si>
    <t>5 (пять)</t>
  </si>
  <si>
    <t>Северная строительная зона, подрайон IA</t>
  </si>
  <si>
    <t>6 баллов (карта А ОСР -97 СП 14.13330.2011)</t>
  </si>
  <si>
    <t>Локальный водопровод с. Юнкюр Олекминского района Республики Саха (Якутия) (без сметной части)</t>
  </si>
  <si>
    <t>14-1-1-3-0050-19</t>
  </si>
  <si>
    <t>30.04.2019 </t>
  </si>
  <si>
    <t>163.41 тыс.м3/год</t>
  </si>
  <si>
    <t>414 м2</t>
  </si>
  <si>
    <t>16637 п. м</t>
  </si>
  <si>
    <t>I IA</t>
  </si>
  <si>
    <t>умеренно-опасная</t>
  </si>
  <si>
    <t>Перепланировка 16-квартирного жилого дома по ул.Чусовского в г.Нюрба на 19-квартирный (без сметной части)</t>
  </si>
  <si>
    <t>ООО "Тобул"</t>
  </si>
  <si>
    <t>Общество с ограниченной ответственностью "АРХИКОН"</t>
  </si>
  <si>
    <t>678450, Саха /Якутия/ Респ, Нюрбинский у, Нюрба г, Чусовского ул</t>
  </si>
  <si>
    <t>14-1-1-3-0006-19</t>
  </si>
  <si>
    <t>19 квартир</t>
  </si>
  <si>
    <t>1 086,01 кв.м</t>
  </si>
  <si>
    <t>355,20 кв.м</t>
  </si>
  <si>
    <t>3 896.67 куб.м</t>
  </si>
  <si>
    <t>I, IА</t>
  </si>
  <si>
    <t>По категории опасности процессов - умеренно-опасные (пучинистые грунты)</t>
  </si>
  <si>
    <t>Дворец культуры и духовного развития в с. Намцы Намского улуса РС (Я) (без сметной части)</t>
  </si>
  <si>
    <t>Муниципальное казенное учреждение «Служба единого заказчика» МО « Намский улус РС(Я)"</t>
  </si>
  <si>
    <t>678380, Саха /Якутия/ Респ, Намский у, Намцы с</t>
  </si>
  <si>
    <t>14-1-1-3-0032-19</t>
  </si>
  <si>
    <t>по ОК 013-2014: 210.00.12.10.580. Здание домов культуры</t>
  </si>
  <si>
    <t>5692,0 м2</t>
  </si>
  <si>
    <t>4668,41 м2</t>
  </si>
  <si>
    <t>2549,18 м2</t>
  </si>
  <si>
    <t>23997,0 м3</t>
  </si>
  <si>
    <t>Детский сад на 50 мест в селе Кюбеингде (Югюлятский наслег) Вилюйского улуса (без сметной части)</t>
  </si>
  <si>
    <t>Муниципальное казенное учреждение «Инженерно-строительное управление» муниципального района «Вилюйский улус (район)» РС(Я)</t>
  </si>
  <si>
    <t>ул. Юбилейная д.3</t>
  </si>
  <si>
    <t>678200, Саха /Якутия/ Респ, Вилюйский у</t>
  </si>
  <si>
    <t>14-1-1-3-0011-19</t>
  </si>
  <si>
    <t>08.02.2019 </t>
  </si>
  <si>
    <t>50 мест</t>
  </si>
  <si>
    <t>1032.88 м2</t>
  </si>
  <si>
    <t>932.45 м2</t>
  </si>
  <si>
    <t>649.76 м2</t>
  </si>
  <si>
    <t>4033,25 м3</t>
  </si>
  <si>
    <t>I/IA</t>
  </si>
  <si>
    <t>Два 14-и квартирных жилых дома в с.Тосу, Вилюйского района, Республика Саха (Якутия) (II очередь) (повторное применение проекта без сметной части)</t>
  </si>
  <si>
    <t>Общество с ограниченной ответственностью "Северстроймонтаж"</t>
  </si>
  <si>
    <t>Общество с ограниченной ответственностью "Итэра"</t>
  </si>
  <si>
    <t>678213, Саха /Якутия/ Респ, Вилюйский у, Тосу с, Советская ул, д. 12</t>
  </si>
  <si>
    <t>14-1-1-3-0007-19</t>
  </si>
  <si>
    <t>Привязка проекта "Два 14-и квартирных жилых дома в с. Тосу, Вилюйского улуса, Республика Саха (Якутия) (I очередь)", шифр 1610/1-1</t>
  </si>
  <si>
    <t>14 квартир</t>
  </si>
  <si>
    <t>835,72 кв.м.</t>
  </si>
  <si>
    <t>430,95 кв.м.</t>
  </si>
  <si>
    <t>3143,52 куб.м.</t>
  </si>
  <si>
    <t>район сейсмически неактивный по карте А ОСР-97 СП 14.13330.2011</t>
  </si>
  <si>
    <t>Пристрой к школе №31 (без сметной части)</t>
  </si>
  <si>
    <t>14-1-1-3-0002-19</t>
  </si>
  <si>
    <t>14.01.2019 </t>
  </si>
  <si>
    <t>4276,82 м2</t>
  </si>
  <si>
    <t>1842,09 м2</t>
  </si>
  <si>
    <t>16752,94 м3</t>
  </si>
  <si>
    <t>IА.</t>
  </si>
  <si>
    <t>II.</t>
  </si>
  <si>
    <t>I.</t>
  </si>
  <si>
    <t>210.00.12.10.470 - функциональное назначение</t>
  </si>
  <si>
    <t>АО "ЦЕНТР ТЕХНОЛОГИИ СУДОСТРОЕНИЯ И СУДОРЕМОНТА", АО "Научно-исследовательский центр "Строительство", ЗАО "Сибречпроект", ООО "Якутгазпроект", ООО «Строительство и Разработка Инженерных и Управляющих Систем»</t>
  </si>
  <si>
    <t>№п.п.</t>
  </si>
  <si>
    <t>ООО Проектная Компания "Репер", ООО «Владисоф инжиниринг»</t>
  </si>
  <si>
    <t>ООО "Инжиниринговая компания Спектр", ООО "Активити"</t>
  </si>
  <si>
    <t>ООО "Интер-Комфорт", ООО Проектное бюро "Старт"</t>
  </si>
  <si>
    <t>ООО «Самарский научно-исследовательский и проектный институт нефтедобычи», АО "Всероссийский научно-исследовательский институт гидротехники имени Б.Е. Веденеева"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</si>
</sst>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49" fontId="41" fillId="0" borderId="22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49" fontId="41" fillId="0" borderId="24" xfId="0" applyNumberFormat="1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41" fillId="0" borderId="31" xfId="0" applyNumberFormat="1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49" fontId="41" fillId="0" borderId="17" xfId="0" applyNumberFormat="1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25" xfId="0" applyNumberFormat="1" applyFont="1" applyBorder="1" applyAlignment="1">
      <alignment horizontal="center" vertical="center" wrapText="1"/>
    </xf>
    <xf numFmtId="0" fontId="41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G118"/>
  <sheetViews>
    <sheetView showGridLines="0"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1" customWidth="1"/>
    <col min="2" max="2" width="14.421875" style="1" customWidth="1"/>
    <col min="3" max="3" width="15.7109375" style="1" customWidth="1"/>
    <col min="4" max="4" width="14.140625" style="1" customWidth="1"/>
    <col min="5" max="5" width="14.00390625" style="1" customWidth="1"/>
    <col min="6" max="6" width="14.8515625" style="1" customWidth="1"/>
    <col min="7" max="7" width="13.8515625" style="1" customWidth="1"/>
    <col min="8" max="8" width="14.8515625" style="1" customWidth="1"/>
    <col min="9" max="9" width="15.421875" style="1" customWidth="1"/>
    <col min="10" max="10" width="17.140625" style="1" customWidth="1"/>
    <col min="11" max="11" width="15.00390625" style="1" customWidth="1"/>
    <col min="12" max="12" width="15.140625" style="1" customWidth="1"/>
    <col min="13" max="13" width="14.00390625" style="1" customWidth="1"/>
    <col min="14" max="14" width="15.00390625" style="1" customWidth="1"/>
    <col min="15" max="15" width="15.28125" style="1" customWidth="1"/>
    <col min="16" max="16" width="11.00390625" style="1" customWidth="1"/>
    <col min="17" max="17" width="11.421875" style="1" customWidth="1"/>
    <col min="18" max="18" width="10.00390625" style="1" customWidth="1"/>
    <col min="19" max="19" width="11.00390625" style="1" customWidth="1"/>
    <col min="20" max="20" width="9.140625" style="1" customWidth="1"/>
    <col min="21" max="21" width="10.57421875" style="1" customWidth="1"/>
    <col min="22" max="22" width="13.7109375" style="1" customWidth="1"/>
    <col min="23" max="23" width="12.140625" style="1" customWidth="1"/>
    <col min="24" max="24" width="10.28125" style="1" customWidth="1"/>
    <col min="25" max="25" width="15.00390625" style="1" customWidth="1"/>
    <col min="26" max="26" width="15.140625" style="1" customWidth="1"/>
    <col min="27" max="27" width="15.28125" style="1" customWidth="1"/>
    <col min="28" max="28" width="10.00390625" style="1" customWidth="1"/>
    <col min="29" max="29" width="10.140625" style="1" customWidth="1"/>
    <col min="30" max="30" width="12.7109375" style="1" customWidth="1"/>
    <col min="31" max="31" width="14.00390625" style="1" customWidth="1"/>
    <col min="32" max="32" width="14.57421875" style="1" customWidth="1"/>
    <col min="33" max="33" width="12.421875" style="1" customWidth="1"/>
    <col min="34" max="16384" width="9.140625" style="1" customWidth="1"/>
  </cols>
  <sheetData>
    <row r="2" spans="2:33" ht="48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15.75" thickBot="1"/>
    <row r="4" spans="1:33" ht="36.75" customHeight="1">
      <c r="A4" s="3" t="s">
        <v>1154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6" t="s">
        <v>15</v>
      </c>
      <c r="Q4" s="7"/>
      <c r="R4" s="7"/>
      <c r="S4" s="7"/>
      <c r="T4" s="7"/>
      <c r="U4" s="7"/>
      <c r="V4" s="7"/>
      <c r="W4" s="7"/>
      <c r="X4" s="7"/>
      <c r="Y4" s="7"/>
      <c r="Z4" s="8"/>
      <c r="AA4" s="5" t="s">
        <v>16</v>
      </c>
      <c r="AB4" s="5" t="s">
        <v>17</v>
      </c>
      <c r="AC4" s="5" t="s">
        <v>18</v>
      </c>
      <c r="AD4" s="5" t="s">
        <v>19</v>
      </c>
      <c r="AE4" s="5" t="s">
        <v>20</v>
      </c>
      <c r="AF4" s="5" t="s">
        <v>21</v>
      </c>
      <c r="AG4" s="9" t="s">
        <v>22</v>
      </c>
    </row>
    <row r="5" spans="1:33" ht="123" customHeight="1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 t="s">
        <v>23</v>
      </c>
      <c r="Q5" s="13" t="s">
        <v>24</v>
      </c>
      <c r="R5" s="13" t="s">
        <v>25</v>
      </c>
      <c r="S5" s="13" t="s">
        <v>26</v>
      </c>
      <c r="T5" s="13" t="s">
        <v>27</v>
      </c>
      <c r="U5" s="13" t="s">
        <v>28</v>
      </c>
      <c r="V5" s="13" t="s">
        <v>29</v>
      </c>
      <c r="W5" s="13" t="s">
        <v>30</v>
      </c>
      <c r="X5" s="13" t="s">
        <v>31</v>
      </c>
      <c r="Y5" s="13" t="s">
        <v>32</v>
      </c>
      <c r="Z5" s="13" t="s">
        <v>33</v>
      </c>
      <c r="AA5" s="12"/>
      <c r="AB5" s="12"/>
      <c r="AC5" s="12"/>
      <c r="AD5" s="12"/>
      <c r="AE5" s="12"/>
      <c r="AF5" s="12"/>
      <c r="AG5" s="14"/>
    </row>
    <row r="6" spans="1:33" ht="15.75" thickBot="1">
      <c r="A6" s="15"/>
      <c r="B6" s="16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8" t="s">
        <v>34</v>
      </c>
      <c r="Q6" s="18" t="s">
        <v>35</v>
      </c>
      <c r="R6" s="18" t="s">
        <v>36</v>
      </c>
      <c r="S6" s="18" t="s">
        <v>37</v>
      </c>
      <c r="T6" s="18" t="s">
        <v>38</v>
      </c>
      <c r="U6" s="18" t="s">
        <v>39</v>
      </c>
      <c r="V6" s="18" t="s">
        <v>40</v>
      </c>
      <c r="W6" s="18" t="s">
        <v>41</v>
      </c>
      <c r="X6" s="18" t="s">
        <v>42</v>
      </c>
      <c r="Y6" s="18" t="s">
        <v>43</v>
      </c>
      <c r="Z6" s="18" t="s">
        <v>44</v>
      </c>
      <c r="AA6" s="17">
        <v>16</v>
      </c>
      <c r="AB6" s="17">
        <v>17</v>
      </c>
      <c r="AC6" s="17">
        <v>18</v>
      </c>
      <c r="AD6" s="17">
        <v>19</v>
      </c>
      <c r="AE6" s="17">
        <v>20</v>
      </c>
      <c r="AF6" s="17">
        <v>21</v>
      </c>
      <c r="AG6" s="19">
        <v>22</v>
      </c>
    </row>
    <row r="7" spans="1:33" ht="127.5">
      <c r="A7" s="15">
        <v>1</v>
      </c>
      <c r="B7" s="20" t="s">
        <v>51</v>
      </c>
      <c r="C7" s="20" t="s">
        <v>52</v>
      </c>
      <c r="D7" s="20" t="s">
        <v>53</v>
      </c>
      <c r="E7" s="20" t="s">
        <v>54</v>
      </c>
      <c r="F7" s="20" t="s">
        <v>55</v>
      </c>
      <c r="G7" s="20" t="s">
        <v>47</v>
      </c>
      <c r="H7" s="20" t="s">
        <v>56</v>
      </c>
      <c r="I7" s="20" t="s">
        <v>57</v>
      </c>
      <c r="J7" s="20" t="s">
        <v>58</v>
      </c>
      <c r="K7" s="20"/>
      <c r="L7" s="20" t="s">
        <v>49</v>
      </c>
      <c r="M7" s="20"/>
      <c r="N7" s="20"/>
      <c r="O7" s="20" t="s">
        <v>59</v>
      </c>
      <c r="P7" s="21"/>
      <c r="Q7" s="21"/>
      <c r="R7" s="21" t="s">
        <v>60</v>
      </c>
      <c r="S7" s="21" t="s">
        <v>61</v>
      </c>
      <c r="T7" s="21" t="s">
        <v>62</v>
      </c>
      <c r="U7" s="21" t="s">
        <v>63</v>
      </c>
      <c r="V7" s="21" t="s">
        <v>64</v>
      </c>
      <c r="W7" s="21" t="s">
        <v>65</v>
      </c>
      <c r="X7" s="21"/>
      <c r="Y7" s="21" t="s">
        <v>66</v>
      </c>
      <c r="Z7" s="21"/>
      <c r="AA7" s="20" t="s">
        <v>67</v>
      </c>
      <c r="AB7" s="20" t="s">
        <v>68</v>
      </c>
      <c r="AC7" s="20" t="s">
        <v>69</v>
      </c>
      <c r="AD7" s="20" t="s">
        <v>70</v>
      </c>
      <c r="AE7" s="20" t="s">
        <v>68</v>
      </c>
      <c r="AF7" s="20" t="s">
        <v>71</v>
      </c>
      <c r="AG7" s="22"/>
    </row>
    <row r="8" spans="1:33" ht="178.5">
      <c r="A8" s="15">
        <f>SUM(A7+1)</f>
        <v>2</v>
      </c>
      <c r="B8" s="23" t="s">
        <v>76</v>
      </c>
      <c r="C8" s="20" t="s">
        <v>76</v>
      </c>
      <c r="D8" s="20" t="s">
        <v>72</v>
      </c>
      <c r="E8" s="20" t="s">
        <v>73</v>
      </c>
      <c r="F8" s="20" t="s">
        <v>74</v>
      </c>
      <c r="G8" s="20" t="s">
        <v>47</v>
      </c>
      <c r="H8" s="20" t="s">
        <v>75</v>
      </c>
      <c r="I8" s="20" t="s">
        <v>77</v>
      </c>
      <c r="J8" s="20" t="s">
        <v>78</v>
      </c>
      <c r="K8" s="20"/>
      <c r="L8" s="20" t="s">
        <v>49</v>
      </c>
      <c r="M8" s="20"/>
      <c r="N8" s="20"/>
      <c r="O8" s="20" t="s">
        <v>50</v>
      </c>
      <c r="P8" s="21"/>
      <c r="Q8" s="21" t="s">
        <v>79</v>
      </c>
      <c r="R8" s="21"/>
      <c r="S8" s="21"/>
      <c r="T8" s="21"/>
      <c r="U8" s="21"/>
      <c r="V8" s="21"/>
      <c r="W8" s="21"/>
      <c r="X8" s="21" t="s">
        <v>80</v>
      </c>
      <c r="Y8" s="21"/>
      <c r="Z8" s="21"/>
      <c r="AA8" s="20" t="s">
        <v>81</v>
      </c>
      <c r="AB8" s="20" t="s">
        <v>68</v>
      </c>
      <c r="AC8" s="20" t="s">
        <v>68</v>
      </c>
      <c r="AD8" s="20" t="s">
        <v>70</v>
      </c>
      <c r="AE8" s="20" t="s">
        <v>82</v>
      </c>
      <c r="AF8" s="20" t="s">
        <v>83</v>
      </c>
      <c r="AG8" s="22" t="s">
        <v>84</v>
      </c>
    </row>
    <row r="9" spans="1:33" ht="63.75" customHeight="1">
      <c r="A9" s="15">
        <f aca="true" t="shared" si="0" ref="A9:A72">SUM(A8+1)</f>
        <v>3</v>
      </c>
      <c r="B9" s="36" t="s">
        <v>95</v>
      </c>
      <c r="C9" s="37" t="s">
        <v>96</v>
      </c>
      <c r="D9" s="37" t="s">
        <v>97</v>
      </c>
      <c r="E9" s="37" t="s">
        <v>98</v>
      </c>
      <c r="F9" s="26" t="s">
        <v>1155</v>
      </c>
      <c r="G9" s="37" t="s">
        <v>47</v>
      </c>
      <c r="H9" s="37" t="s">
        <v>99</v>
      </c>
      <c r="I9" s="37" t="s">
        <v>100</v>
      </c>
      <c r="J9" s="37" t="s">
        <v>101</v>
      </c>
      <c r="K9" s="37"/>
      <c r="L9" s="37" t="s">
        <v>49</v>
      </c>
      <c r="M9" s="37"/>
      <c r="N9" s="37"/>
      <c r="O9" s="37" t="s">
        <v>59</v>
      </c>
      <c r="P9" s="38"/>
      <c r="Q9" s="38"/>
      <c r="R9" s="38" t="s">
        <v>102</v>
      </c>
      <c r="S9" s="38"/>
      <c r="T9" s="38"/>
      <c r="U9" s="38"/>
      <c r="V9" s="38" t="s">
        <v>103</v>
      </c>
      <c r="W9" s="38" t="s">
        <v>104</v>
      </c>
      <c r="X9" s="38"/>
      <c r="Y9" s="38" t="s">
        <v>105</v>
      </c>
      <c r="Z9" s="38"/>
      <c r="AA9" s="37" t="s">
        <v>106</v>
      </c>
      <c r="AB9" s="37" t="s">
        <v>107</v>
      </c>
      <c r="AC9" s="37" t="s">
        <v>69</v>
      </c>
      <c r="AD9" s="37" t="s">
        <v>70</v>
      </c>
      <c r="AE9" s="37" t="s">
        <v>68</v>
      </c>
      <c r="AF9" s="37" t="s">
        <v>108</v>
      </c>
      <c r="AG9" s="39"/>
    </row>
    <row r="10" spans="1:33" ht="382.5">
      <c r="A10" s="15">
        <f t="shared" si="0"/>
        <v>4</v>
      </c>
      <c r="B10" s="23" t="s">
        <v>109</v>
      </c>
      <c r="C10" s="20" t="s">
        <v>110</v>
      </c>
      <c r="D10" s="20" t="s">
        <v>85</v>
      </c>
      <c r="E10" s="20" t="s">
        <v>86</v>
      </c>
      <c r="F10" s="20" t="s">
        <v>111</v>
      </c>
      <c r="G10" s="20" t="s">
        <v>47</v>
      </c>
      <c r="H10" s="20" t="s">
        <v>88</v>
      </c>
      <c r="I10" s="20" t="s">
        <v>112</v>
      </c>
      <c r="J10" s="20" t="s">
        <v>113</v>
      </c>
      <c r="K10" s="20"/>
      <c r="L10" s="20" t="s">
        <v>114</v>
      </c>
      <c r="M10" s="20"/>
      <c r="N10" s="20" t="s">
        <v>115</v>
      </c>
      <c r="O10" s="20" t="s">
        <v>116</v>
      </c>
      <c r="P10" s="21"/>
      <c r="Q10" s="21" t="s">
        <v>117</v>
      </c>
      <c r="R10" s="21"/>
      <c r="S10" s="21"/>
      <c r="T10" s="21"/>
      <c r="U10" s="21"/>
      <c r="V10" s="21"/>
      <c r="W10" s="21"/>
      <c r="X10" s="21" t="s">
        <v>118</v>
      </c>
      <c r="Y10" s="21"/>
      <c r="Z10" s="21"/>
      <c r="AA10" s="20" t="s">
        <v>67</v>
      </c>
      <c r="AB10" s="20" t="s">
        <v>68</v>
      </c>
      <c r="AC10" s="20" t="s">
        <v>69</v>
      </c>
      <c r="AD10" s="20" t="s">
        <v>70</v>
      </c>
      <c r="AE10" s="20" t="s">
        <v>119</v>
      </c>
      <c r="AF10" s="20" t="s">
        <v>120</v>
      </c>
      <c r="AG10" s="22" t="s">
        <v>121</v>
      </c>
    </row>
    <row r="11" spans="1:33" ht="114.75">
      <c r="A11" s="15">
        <f t="shared" si="0"/>
        <v>5</v>
      </c>
      <c r="B11" s="23" t="s">
        <v>127</v>
      </c>
      <c r="C11" s="20" t="s">
        <v>128</v>
      </c>
      <c r="D11" s="20" t="s">
        <v>129</v>
      </c>
      <c r="E11" s="20" t="s">
        <v>130</v>
      </c>
      <c r="F11" s="20" t="s">
        <v>131</v>
      </c>
      <c r="G11" s="20" t="s">
        <v>47</v>
      </c>
      <c r="H11" s="20" t="s">
        <v>132</v>
      </c>
      <c r="I11" s="20" t="s">
        <v>133</v>
      </c>
      <c r="J11" s="20" t="s">
        <v>58</v>
      </c>
      <c r="K11" s="20"/>
      <c r="L11" s="20" t="s">
        <v>49</v>
      </c>
      <c r="M11" s="20"/>
      <c r="N11" s="20"/>
      <c r="O11" s="20" t="s">
        <v>59</v>
      </c>
      <c r="P11" s="21"/>
      <c r="Q11" s="21"/>
      <c r="R11" s="21" t="s">
        <v>134</v>
      </c>
      <c r="S11" s="21"/>
      <c r="T11" s="21" t="s">
        <v>135</v>
      </c>
      <c r="U11" s="21"/>
      <c r="V11" s="21" t="s">
        <v>136</v>
      </c>
      <c r="W11" s="21" t="s">
        <v>137</v>
      </c>
      <c r="X11" s="21"/>
      <c r="Y11" s="21" t="s">
        <v>138</v>
      </c>
      <c r="Z11" s="21"/>
      <c r="AA11" s="20" t="s">
        <v>139</v>
      </c>
      <c r="AB11" s="20" t="s">
        <v>68</v>
      </c>
      <c r="AC11" s="20" t="s">
        <v>69</v>
      </c>
      <c r="AD11" s="20" t="s">
        <v>70</v>
      </c>
      <c r="AE11" s="20" t="s">
        <v>68</v>
      </c>
      <c r="AF11" s="20" t="s">
        <v>140</v>
      </c>
      <c r="AG11" s="22"/>
    </row>
    <row r="12" spans="1:33" ht="114.75">
      <c r="A12" s="15">
        <f t="shared" si="0"/>
        <v>6</v>
      </c>
      <c r="B12" s="23" t="s">
        <v>141</v>
      </c>
      <c r="C12" s="20" t="s">
        <v>142</v>
      </c>
      <c r="D12" s="20" t="s">
        <v>129</v>
      </c>
      <c r="E12" s="20" t="s">
        <v>130</v>
      </c>
      <c r="F12" s="20" t="s">
        <v>131</v>
      </c>
      <c r="G12" s="20" t="s">
        <v>47</v>
      </c>
      <c r="H12" s="20" t="s">
        <v>143</v>
      </c>
      <c r="I12" s="20" t="s">
        <v>144</v>
      </c>
      <c r="J12" s="20" t="s">
        <v>58</v>
      </c>
      <c r="K12" s="20"/>
      <c r="L12" s="20" t="s">
        <v>49</v>
      </c>
      <c r="M12" s="20"/>
      <c r="N12" s="20"/>
      <c r="O12" s="20" t="s">
        <v>59</v>
      </c>
      <c r="P12" s="21"/>
      <c r="Q12" s="21"/>
      <c r="R12" s="21" t="s">
        <v>145</v>
      </c>
      <c r="S12" s="21"/>
      <c r="T12" s="21" t="s">
        <v>146</v>
      </c>
      <c r="U12" s="21"/>
      <c r="V12" s="21" t="s">
        <v>147</v>
      </c>
      <c r="W12" s="21" t="s">
        <v>137</v>
      </c>
      <c r="X12" s="21"/>
      <c r="Y12" s="21" t="s">
        <v>138</v>
      </c>
      <c r="Z12" s="21"/>
      <c r="AA12" s="20" t="s">
        <v>139</v>
      </c>
      <c r="AB12" s="20" t="s">
        <v>68</v>
      </c>
      <c r="AC12" s="20" t="s">
        <v>69</v>
      </c>
      <c r="AD12" s="20" t="s">
        <v>70</v>
      </c>
      <c r="AE12" s="20" t="s">
        <v>68</v>
      </c>
      <c r="AF12" s="20" t="s">
        <v>148</v>
      </c>
      <c r="AG12" s="22"/>
    </row>
    <row r="13" spans="1:33" ht="127.5">
      <c r="A13" s="15">
        <f t="shared" si="0"/>
        <v>7</v>
      </c>
      <c r="B13" s="23" t="s">
        <v>149</v>
      </c>
      <c r="C13" s="20" t="s">
        <v>149</v>
      </c>
      <c r="D13" s="20" t="s">
        <v>150</v>
      </c>
      <c r="E13" s="20"/>
      <c r="F13" s="20" t="s">
        <v>89</v>
      </c>
      <c r="G13" s="20" t="s">
        <v>47</v>
      </c>
      <c r="H13" s="20" t="s">
        <v>151</v>
      </c>
      <c r="I13" s="20" t="s">
        <v>152</v>
      </c>
      <c r="J13" s="20" t="s">
        <v>153</v>
      </c>
      <c r="K13" s="20" t="s">
        <v>154</v>
      </c>
      <c r="L13" s="20" t="s">
        <v>49</v>
      </c>
      <c r="M13" s="20"/>
      <c r="N13" s="20"/>
      <c r="O13" s="20" t="s">
        <v>50</v>
      </c>
      <c r="P13" s="21"/>
      <c r="Q13" s="21" t="s">
        <v>155</v>
      </c>
      <c r="R13" s="21" t="s">
        <v>156</v>
      </c>
      <c r="S13" s="21" t="s">
        <v>157</v>
      </c>
      <c r="T13" s="21"/>
      <c r="U13" s="21" t="s">
        <v>158</v>
      </c>
      <c r="V13" s="21" t="s">
        <v>159</v>
      </c>
      <c r="W13" s="21" t="s">
        <v>160</v>
      </c>
      <c r="X13" s="21"/>
      <c r="Y13" s="21" t="s">
        <v>161</v>
      </c>
      <c r="Z13" s="21"/>
      <c r="AA13" s="20" t="s">
        <v>67</v>
      </c>
      <c r="AB13" s="20" t="s">
        <v>68</v>
      </c>
      <c r="AC13" s="20" t="s">
        <v>69</v>
      </c>
      <c r="AD13" s="20" t="s">
        <v>162</v>
      </c>
      <c r="AE13" s="20" t="s">
        <v>163</v>
      </c>
      <c r="AF13" s="20" t="s">
        <v>164</v>
      </c>
      <c r="AG13" s="22" t="s">
        <v>165</v>
      </c>
    </row>
    <row r="14" spans="1:33" ht="102">
      <c r="A14" s="15">
        <f t="shared" si="0"/>
        <v>8</v>
      </c>
      <c r="B14" s="23" t="s">
        <v>166</v>
      </c>
      <c r="C14" s="20" t="s">
        <v>166</v>
      </c>
      <c r="D14" s="20" t="s">
        <v>167</v>
      </c>
      <c r="E14" s="20" t="s">
        <v>168</v>
      </c>
      <c r="F14" s="20" t="s">
        <v>169</v>
      </c>
      <c r="G14" s="20" t="s">
        <v>47</v>
      </c>
      <c r="H14" s="20" t="s">
        <v>170</v>
      </c>
      <c r="I14" s="20" t="s">
        <v>171</v>
      </c>
      <c r="J14" s="20" t="s">
        <v>172</v>
      </c>
      <c r="K14" s="20"/>
      <c r="L14" s="20" t="s">
        <v>114</v>
      </c>
      <c r="M14" s="20"/>
      <c r="N14" s="20"/>
      <c r="O14" s="20" t="s">
        <v>50</v>
      </c>
      <c r="P14" s="21"/>
      <c r="Q14" s="21"/>
      <c r="R14" s="21" t="s">
        <v>173</v>
      </c>
      <c r="S14" s="21" t="s">
        <v>174</v>
      </c>
      <c r="T14" s="21"/>
      <c r="U14" s="21" t="s">
        <v>175</v>
      </c>
      <c r="V14" s="21" t="s">
        <v>176</v>
      </c>
      <c r="W14" s="21" t="s">
        <v>137</v>
      </c>
      <c r="X14" s="21"/>
      <c r="Y14" s="21" t="s">
        <v>177</v>
      </c>
      <c r="Z14" s="21"/>
      <c r="AA14" s="20" t="s">
        <v>81</v>
      </c>
      <c r="AB14" s="20" t="s">
        <v>68</v>
      </c>
      <c r="AC14" s="20" t="s">
        <v>69</v>
      </c>
      <c r="AD14" s="20" t="s">
        <v>178</v>
      </c>
      <c r="AE14" s="20" t="s">
        <v>179</v>
      </c>
      <c r="AF14" s="20"/>
      <c r="AG14" s="22" t="s">
        <v>180</v>
      </c>
    </row>
    <row r="15" spans="1:33" ht="63.75" customHeight="1">
      <c r="A15" s="15">
        <f t="shared" si="0"/>
        <v>9</v>
      </c>
      <c r="B15" s="36" t="s">
        <v>181</v>
      </c>
      <c r="C15" s="37" t="s">
        <v>181</v>
      </c>
      <c r="D15" s="37" t="s">
        <v>182</v>
      </c>
      <c r="E15" s="37" t="s">
        <v>183</v>
      </c>
      <c r="F15" s="26" t="s">
        <v>184</v>
      </c>
      <c r="G15" s="37" t="s">
        <v>47</v>
      </c>
      <c r="H15" s="37" t="s">
        <v>186</v>
      </c>
      <c r="I15" s="37" t="s">
        <v>187</v>
      </c>
      <c r="J15" s="37" t="s">
        <v>58</v>
      </c>
      <c r="K15" s="37"/>
      <c r="L15" s="37" t="s">
        <v>49</v>
      </c>
      <c r="M15" s="37"/>
      <c r="N15" s="37"/>
      <c r="O15" s="37" t="s">
        <v>50</v>
      </c>
      <c r="P15" s="38"/>
      <c r="Q15" s="38" t="s">
        <v>188</v>
      </c>
      <c r="R15" s="38" t="s">
        <v>189</v>
      </c>
      <c r="S15" s="38"/>
      <c r="T15" s="38"/>
      <c r="U15" s="38" t="s">
        <v>190</v>
      </c>
      <c r="V15" s="38" t="s">
        <v>191</v>
      </c>
      <c r="W15" s="38" t="s">
        <v>192</v>
      </c>
      <c r="X15" s="38"/>
      <c r="Y15" s="38" t="s">
        <v>193</v>
      </c>
      <c r="Z15" s="38"/>
      <c r="AA15" s="37" t="s">
        <v>194</v>
      </c>
      <c r="AB15" s="37" t="s">
        <v>195</v>
      </c>
      <c r="AC15" s="37" t="s">
        <v>68</v>
      </c>
      <c r="AD15" s="37" t="s">
        <v>196</v>
      </c>
      <c r="AE15" s="37" t="s">
        <v>119</v>
      </c>
      <c r="AF15" s="37" t="s">
        <v>197</v>
      </c>
      <c r="AG15" s="39"/>
    </row>
    <row r="16" spans="1:33" ht="191.25">
      <c r="A16" s="15">
        <f t="shared" si="0"/>
        <v>10</v>
      </c>
      <c r="B16" s="23" t="s">
        <v>198</v>
      </c>
      <c r="C16" s="20" t="s">
        <v>198</v>
      </c>
      <c r="D16" s="20" t="s">
        <v>199</v>
      </c>
      <c r="E16" s="20" t="s">
        <v>200</v>
      </c>
      <c r="F16" s="20" t="s">
        <v>201</v>
      </c>
      <c r="G16" s="20" t="s">
        <v>47</v>
      </c>
      <c r="H16" s="20" t="s">
        <v>202</v>
      </c>
      <c r="I16" s="20" t="s">
        <v>203</v>
      </c>
      <c r="J16" s="20" t="s">
        <v>204</v>
      </c>
      <c r="K16" s="20"/>
      <c r="L16" s="20" t="s">
        <v>49</v>
      </c>
      <c r="M16" s="20"/>
      <c r="N16" s="20"/>
      <c r="O16" s="20" t="s">
        <v>50</v>
      </c>
      <c r="P16" s="21" t="s">
        <v>205</v>
      </c>
      <c r="Q16" s="21"/>
      <c r="R16" s="21"/>
      <c r="S16" s="21"/>
      <c r="T16" s="21"/>
      <c r="U16" s="21"/>
      <c r="V16" s="21"/>
      <c r="W16" s="21"/>
      <c r="X16" s="21" t="s">
        <v>206</v>
      </c>
      <c r="Y16" s="21"/>
      <c r="Z16" s="21"/>
      <c r="AA16" s="20" t="s">
        <v>207</v>
      </c>
      <c r="AB16" s="20" t="s">
        <v>208</v>
      </c>
      <c r="AC16" s="20" t="s">
        <v>69</v>
      </c>
      <c r="AD16" s="20" t="s">
        <v>209</v>
      </c>
      <c r="AE16" s="20" t="s">
        <v>119</v>
      </c>
      <c r="AF16" s="20"/>
      <c r="AG16" s="22"/>
    </row>
    <row r="17" spans="1:33" ht="169.5" customHeight="1">
      <c r="A17" s="15">
        <f t="shared" si="0"/>
        <v>11</v>
      </c>
      <c r="B17" s="23" t="s">
        <v>210</v>
      </c>
      <c r="C17" s="20" t="s">
        <v>210</v>
      </c>
      <c r="D17" s="20" t="s">
        <v>182</v>
      </c>
      <c r="E17" s="20" t="s">
        <v>183</v>
      </c>
      <c r="F17" s="20" t="s">
        <v>185</v>
      </c>
      <c r="G17" s="20" t="s">
        <v>47</v>
      </c>
      <c r="H17" s="20" t="s">
        <v>211</v>
      </c>
      <c r="I17" s="20" t="s">
        <v>212</v>
      </c>
      <c r="J17" s="20" t="s">
        <v>126</v>
      </c>
      <c r="K17" s="20"/>
      <c r="L17" s="20" t="s">
        <v>49</v>
      </c>
      <c r="M17" s="20"/>
      <c r="N17" s="20"/>
      <c r="O17" s="20" t="s">
        <v>50</v>
      </c>
      <c r="P17" s="21"/>
      <c r="Q17" s="21" t="s">
        <v>213</v>
      </c>
      <c r="R17" s="21" t="s">
        <v>214</v>
      </c>
      <c r="S17" s="21"/>
      <c r="T17" s="21"/>
      <c r="U17" s="21"/>
      <c r="V17" s="21"/>
      <c r="W17" s="21"/>
      <c r="X17" s="21" t="s">
        <v>215</v>
      </c>
      <c r="Y17" s="21"/>
      <c r="Z17" s="21"/>
      <c r="AA17" s="20" t="s">
        <v>194</v>
      </c>
      <c r="AB17" s="20" t="s">
        <v>195</v>
      </c>
      <c r="AC17" s="20" t="s">
        <v>216</v>
      </c>
      <c r="AD17" s="20" t="s">
        <v>196</v>
      </c>
      <c r="AE17" s="20" t="s">
        <v>119</v>
      </c>
      <c r="AF17" s="20" t="s">
        <v>217</v>
      </c>
      <c r="AG17" s="22"/>
    </row>
    <row r="18" spans="1:33" ht="102">
      <c r="A18" s="15">
        <f t="shared" si="0"/>
        <v>12</v>
      </c>
      <c r="B18" s="23" t="s">
        <v>221</v>
      </c>
      <c r="C18" s="20" t="s">
        <v>221</v>
      </c>
      <c r="D18" s="20" t="s">
        <v>222</v>
      </c>
      <c r="E18" s="20" t="s">
        <v>223</v>
      </c>
      <c r="F18" s="20" t="s">
        <v>224</v>
      </c>
      <c r="G18" s="20" t="s">
        <v>47</v>
      </c>
      <c r="H18" s="20" t="s">
        <v>225</v>
      </c>
      <c r="I18" s="20" t="s">
        <v>226</v>
      </c>
      <c r="J18" s="20" t="s">
        <v>204</v>
      </c>
      <c r="K18" s="20" t="s">
        <v>154</v>
      </c>
      <c r="L18" s="20" t="s">
        <v>49</v>
      </c>
      <c r="M18" s="20"/>
      <c r="N18" s="20"/>
      <c r="O18" s="20" t="s">
        <v>59</v>
      </c>
      <c r="P18" s="21"/>
      <c r="Q18" s="21"/>
      <c r="R18" s="21" t="s">
        <v>227</v>
      </c>
      <c r="S18" s="21"/>
      <c r="T18" s="21"/>
      <c r="U18" s="21" t="s">
        <v>228</v>
      </c>
      <c r="V18" s="21" t="s">
        <v>229</v>
      </c>
      <c r="W18" s="21" t="s">
        <v>230</v>
      </c>
      <c r="X18" s="21"/>
      <c r="Y18" s="21" t="s">
        <v>138</v>
      </c>
      <c r="Z18" s="21"/>
      <c r="AA18" s="20" t="s">
        <v>139</v>
      </c>
      <c r="AB18" s="20" t="s">
        <v>68</v>
      </c>
      <c r="AC18" s="20" t="s">
        <v>69</v>
      </c>
      <c r="AD18" s="20" t="s">
        <v>70</v>
      </c>
      <c r="AE18" s="20" t="s">
        <v>231</v>
      </c>
      <c r="AF18" s="20" t="s">
        <v>232</v>
      </c>
      <c r="AG18" s="22"/>
    </row>
    <row r="19" spans="1:33" ht="165.75">
      <c r="A19" s="15">
        <f t="shared" si="0"/>
        <v>13</v>
      </c>
      <c r="B19" s="23" t="s">
        <v>238</v>
      </c>
      <c r="C19" s="20" t="s">
        <v>239</v>
      </c>
      <c r="D19" s="20" t="s">
        <v>240</v>
      </c>
      <c r="E19" s="20" t="s">
        <v>241</v>
      </c>
      <c r="F19" s="20" t="s">
        <v>242</v>
      </c>
      <c r="G19" s="20" t="s">
        <v>47</v>
      </c>
      <c r="H19" s="20" t="s">
        <v>243</v>
      </c>
      <c r="I19" s="20" t="s">
        <v>244</v>
      </c>
      <c r="J19" s="20" t="s">
        <v>172</v>
      </c>
      <c r="K19" s="20"/>
      <c r="L19" s="20" t="s">
        <v>49</v>
      </c>
      <c r="M19" s="20"/>
      <c r="N19" s="20"/>
      <c r="O19" s="20" t="s">
        <v>59</v>
      </c>
      <c r="P19" s="21"/>
      <c r="Q19" s="21"/>
      <c r="R19" s="21" t="s">
        <v>245</v>
      </c>
      <c r="S19" s="21" t="s">
        <v>246</v>
      </c>
      <c r="T19" s="21" t="s">
        <v>247</v>
      </c>
      <c r="U19" s="21" t="s">
        <v>248</v>
      </c>
      <c r="V19" s="21" t="s">
        <v>249</v>
      </c>
      <c r="W19" s="21" t="s">
        <v>250</v>
      </c>
      <c r="X19" s="21"/>
      <c r="Y19" s="21" t="s">
        <v>251</v>
      </c>
      <c r="Z19" s="21"/>
      <c r="AA19" s="20" t="s">
        <v>81</v>
      </c>
      <c r="AB19" s="20" t="s">
        <v>68</v>
      </c>
      <c r="AC19" s="20" t="s">
        <v>69</v>
      </c>
      <c r="AD19" s="20" t="s">
        <v>178</v>
      </c>
      <c r="AE19" s="20" t="s">
        <v>252</v>
      </c>
      <c r="AF19" s="20" t="s">
        <v>253</v>
      </c>
      <c r="AG19" s="22"/>
    </row>
    <row r="20" spans="1:33" ht="127.5">
      <c r="A20" s="15">
        <f t="shared" si="0"/>
        <v>14</v>
      </c>
      <c r="B20" s="23" t="s">
        <v>254</v>
      </c>
      <c r="C20" s="20" t="s">
        <v>254</v>
      </c>
      <c r="D20" s="20" t="s">
        <v>255</v>
      </c>
      <c r="E20" s="20" t="s">
        <v>256</v>
      </c>
      <c r="F20" s="20" t="s">
        <v>257</v>
      </c>
      <c r="G20" s="20" t="s">
        <v>47</v>
      </c>
      <c r="H20" s="20" t="s">
        <v>258</v>
      </c>
      <c r="I20" s="20" t="s">
        <v>259</v>
      </c>
      <c r="J20" s="20" t="s">
        <v>260</v>
      </c>
      <c r="K20" s="20"/>
      <c r="L20" s="20" t="s">
        <v>49</v>
      </c>
      <c r="M20" s="20"/>
      <c r="N20" s="20"/>
      <c r="O20" s="20" t="s">
        <v>59</v>
      </c>
      <c r="P20" s="21" t="s">
        <v>261</v>
      </c>
      <c r="Q20" s="21"/>
      <c r="R20" s="21" t="s">
        <v>262</v>
      </c>
      <c r="S20" s="21"/>
      <c r="T20" s="21" t="s">
        <v>263</v>
      </c>
      <c r="U20" s="21"/>
      <c r="V20" s="21" t="s">
        <v>264</v>
      </c>
      <c r="W20" s="21" t="s">
        <v>230</v>
      </c>
      <c r="X20" s="21"/>
      <c r="Y20" s="21" t="s">
        <v>138</v>
      </c>
      <c r="Z20" s="21"/>
      <c r="AA20" s="20" t="s">
        <v>265</v>
      </c>
      <c r="AB20" s="20" t="s">
        <v>195</v>
      </c>
      <c r="AC20" s="20" t="s">
        <v>69</v>
      </c>
      <c r="AD20" s="20" t="s">
        <v>266</v>
      </c>
      <c r="AE20" s="20" t="s">
        <v>119</v>
      </c>
      <c r="AF20" s="20" t="s">
        <v>253</v>
      </c>
      <c r="AG20" s="22" t="s">
        <v>267</v>
      </c>
    </row>
    <row r="21" spans="1:33" ht="242.25">
      <c r="A21" s="15">
        <f t="shared" si="0"/>
        <v>15</v>
      </c>
      <c r="B21" s="23" t="s">
        <v>272</v>
      </c>
      <c r="C21" s="20" t="s">
        <v>272</v>
      </c>
      <c r="D21" s="20" t="s">
        <v>182</v>
      </c>
      <c r="E21" s="20" t="s">
        <v>273</v>
      </c>
      <c r="F21" s="20" t="s">
        <v>185</v>
      </c>
      <c r="G21" s="20" t="s">
        <v>47</v>
      </c>
      <c r="H21" s="20" t="s">
        <v>186</v>
      </c>
      <c r="I21" s="20" t="s">
        <v>274</v>
      </c>
      <c r="J21" s="20" t="s">
        <v>275</v>
      </c>
      <c r="K21" s="20"/>
      <c r="L21" s="20" t="s">
        <v>49</v>
      </c>
      <c r="M21" s="20"/>
      <c r="N21" s="20"/>
      <c r="O21" s="20" t="s">
        <v>50</v>
      </c>
      <c r="P21" s="21"/>
      <c r="Q21" s="21" t="s">
        <v>276</v>
      </c>
      <c r="R21" s="21"/>
      <c r="S21" s="21"/>
      <c r="T21" s="21"/>
      <c r="U21" s="21"/>
      <c r="V21" s="21"/>
      <c r="W21" s="21"/>
      <c r="X21" s="21" t="s">
        <v>277</v>
      </c>
      <c r="Y21" s="21"/>
      <c r="Z21" s="21"/>
      <c r="AA21" s="20" t="s">
        <v>194</v>
      </c>
      <c r="AB21" s="20" t="s">
        <v>195</v>
      </c>
      <c r="AC21" s="20" t="s">
        <v>216</v>
      </c>
      <c r="AD21" s="20" t="s">
        <v>278</v>
      </c>
      <c r="AE21" s="20" t="s">
        <v>119</v>
      </c>
      <c r="AF21" s="20" t="s">
        <v>217</v>
      </c>
      <c r="AG21" s="22"/>
    </row>
    <row r="22" spans="1:33" ht="114.75">
      <c r="A22" s="15">
        <f t="shared" si="0"/>
        <v>16</v>
      </c>
      <c r="B22" s="23" t="s">
        <v>281</v>
      </c>
      <c r="C22" s="20" t="s">
        <v>281</v>
      </c>
      <c r="D22" s="20" t="s">
        <v>282</v>
      </c>
      <c r="E22" s="20" t="s">
        <v>283</v>
      </c>
      <c r="F22" s="20"/>
      <c r="G22" s="20" t="s">
        <v>47</v>
      </c>
      <c r="H22" s="20" t="s">
        <v>284</v>
      </c>
      <c r="I22" s="20" t="s">
        <v>285</v>
      </c>
      <c r="J22" s="20" t="s">
        <v>286</v>
      </c>
      <c r="K22" s="20"/>
      <c r="L22" s="20" t="s">
        <v>49</v>
      </c>
      <c r="M22" s="20"/>
      <c r="N22" s="20"/>
      <c r="O22" s="20" t="s">
        <v>50</v>
      </c>
      <c r="P22" s="21"/>
      <c r="Q22" s="21"/>
      <c r="R22" s="21" t="s">
        <v>287</v>
      </c>
      <c r="S22" s="21"/>
      <c r="T22" s="21"/>
      <c r="U22" s="21"/>
      <c r="V22" s="21"/>
      <c r="W22" s="21"/>
      <c r="X22" s="21"/>
      <c r="Y22" s="21"/>
      <c r="Z22" s="21"/>
      <c r="AA22" s="20" t="s">
        <v>288</v>
      </c>
      <c r="AB22" s="20" t="s">
        <v>107</v>
      </c>
      <c r="AC22" s="20" t="s">
        <v>68</v>
      </c>
      <c r="AD22" s="20" t="s">
        <v>289</v>
      </c>
      <c r="AE22" s="20" t="s">
        <v>119</v>
      </c>
      <c r="AF22" s="20" t="s">
        <v>71</v>
      </c>
      <c r="AG22" s="22"/>
    </row>
    <row r="23" spans="1:33" ht="409.5">
      <c r="A23" s="15">
        <f t="shared" si="0"/>
        <v>17</v>
      </c>
      <c r="B23" s="23" t="s">
        <v>290</v>
      </c>
      <c r="C23" s="20" t="s">
        <v>290</v>
      </c>
      <c r="D23" s="20" t="s">
        <v>291</v>
      </c>
      <c r="E23" s="20"/>
      <c r="F23" s="20" t="s">
        <v>292</v>
      </c>
      <c r="G23" s="20" t="s">
        <v>47</v>
      </c>
      <c r="H23" s="20" t="s">
        <v>293</v>
      </c>
      <c r="I23" s="20" t="s">
        <v>294</v>
      </c>
      <c r="J23" s="20" t="s">
        <v>126</v>
      </c>
      <c r="K23" s="20"/>
      <c r="L23" s="20" t="s">
        <v>49</v>
      </c>
      <c r="M23" s="20"/>
      <c r="N23" s="20"/>
      <c r="O23" s="20" t="s">
        <v>50</v>
      </c>
      <c r="P23" s="21" t="s">
        <v>295</v>
      </c>
      <c r="Q23" s="21"/>
      <c r="R23" s="21"/>
      <c r="S23" s="21"/>
      <c r="T23" s="21"/>
      <c r="U23" s="21"/>
      <c r="V23" s="21"/>
      <c r="W23" s="21"/>
      <c r="X23" s="21" t="s">
        <v>296</v>
      </c>
      <c r="Y23" s="21"/>
      <c r="Z23" s="21"/>
      <c r="AA23" s="20" t="s">
        <v>81</v>
      </c>
      <c r="AB23" s="20" t="s">
        <v>68</v>
      </c>
      <c r="AC23" s="20" t="s">
        <v>68</v>
      </c>
      <c r="AD23" s="20">
        <v>6</v>
      </c>
      <c r="AE23" s="20" t="s">
        <v>68</v>
      </c>
      <c r="AF23" s="20" t="s">
        <v>253</v>
      </c>
      <c r="AG23" s="22" t="s">
        <v>297</v>
      </c>
    </row>
    <row r="24" spans="1:33" ht="204">
      <c r="A24" s="15">
        <f t="shared" si="0"/>
        <v>18</v>
      </c>
      <c r="B24" s="23" t="s">
        <v>298</v>
      </c>
      <c r="C24" s="20" t="s">
        <v>298</v>
      </c>
      <c r="D24" s="20" t="s">
        <v>299</v>
      </c>
      <c r="E24" s="20" t="s">
        <v>88</v>
      </c>
      <c r="F24" s="20" t="s">
        <v>300</v>
      </c>
      <c r="G24" s="20" t="s">
        <v>47</v>
      </c>
      <c r="H24" s="20" t="s">
        <v>301</v>
      </c>
      <c r="I24" s="20" t="s">
        <v>302</v>
      </c>
      <c r="J24" s="20" t="s">
        <v>303</v>
      </c>
      <c r="K24" s="20" t="s">
        <v>49</v>
      </c>
      <c r="L24" s="20" t="s">
        <v>49</v>
      </c>
      <c r="M24" s="20"/>
      <c r="N24" s="20"/>
      <c r="O24" s="20" t="s">
        <v>50</v>
      </c>
      <c r="P24" s="21"/>
      <c r="Q24" s="21" t="s">
        <v>304</v>
      </c>
      <c r="R24" s="21" t="s">
        <v>305</v>
      </c>
      <c r="S24" s="21"/>
      <c r="T24" s="21" t="s">
        <v>49</v>
      </c>
      <c r="U24" s="21" t="s">
        <v>306</v>
      </c>
      <c r="V24" s="21" t="s">
        <v>307</v>
      </c>
      <c r="W24" s="21" t="s">
        <v>160</v>
      </c>
      <c r="X24" s="21"/>
      <c r="Y24" s="21" t="s">
        <v>66</v>
      </c>
      <c r="Z24" s="21"/>
      <c r="AA24" s="20" t="s">
        <v>81</v>
      </c>
      <c r="AB24" s="20" t="s">
        <v>68</v>
      </c>
      <c r="AC24" s="20" t="s">
        <v>69</v>
      </c>
      <c r="AD24" s="20" t="s">
        <v>308</v>
      </c>
      <c r="AE24" s="20" t="s">
        <v>68</v>
      </c>
      <c r="AF24" s="20" t="s">
        <v>49</v>
      </c>
      <c r="AG24" s="22"/>
    </row>
    <row r="25" spans="1:33" ht="127.5">
      <c r="A25" s="15">
        <f t="shared" si="0"/>
        <v>19</v>
      </c>
      <c r="B25" s="23" t="s">
        <v>309</v>
      </c>
      <c r="C25" s="20" t="s">
        <v>309</v>
      </c>
      <c r="D25" s="20" t="s">
        <v>45</v>
      </c>
      <c r="E25" s="20" t="s">
        <v>46</v>
      </c>
      <c r="F25" s="20" t="s">
        <v>310</v>
      </c>
      <c r="G25" s="20" t="s">
        <v>47</v>
      </c>
      <c r="H25" s="20" t="s">
        <v>311</v>
      </c>
      <c r="I25" s="20" t="s">
        <v>312</v>
      </c>
      <c r="J25" s="20" t="s">
        <v>90</v>
      </c>
      <c r="K25" s="20"/>
      <c r="L25" s="20" t="s">
        <v>49</v>
      </c>
      <c r="M25" s="20"/>
      <c r="N25" s="20"/>
      <c r="O25" s="20" t="s">
        <v>50</v>
      </c>
      <c r="P25" s="21"/>
      <c r="Q25" s="21" t="s">
        <v>313</v>
      </c>
      <c r="R25" s="21" t="s">
        <v>314</v>
      </c>
      <c r="S25" s="21" t="s">
        <v>315</v>
      </c>
      <c r="T25" s="21"/>
      <c r="U25" s="21" t="s">
        <v>316</v>
      </c>
      <c r="V25" s="21" t="s">
        <v>317</v>
      </c>
      <c r="W25" s="21" t="s">
        <v>318</v>
      </c>
      <c r="X25" s="21"/>
      <c r="Y25" s="21" t="s">
        <v>138</v>
      </c>
      <c r="Z25" s="21"/>
      <c r="AA25" s="20" t="s">
        <v>81</v>
      </c>
      <c r="AB25" s="20" t="s">
        <v>68</v>
      </c>
      <c r="AC25" s="20" t="s">
        <v>69</v>
      </c>
      <c r="AD25" s="20" t="s">
        <v>319</v>
      </c>
      <c r="AE25" s="20" t="s">
        <v>119</v>
      </c>
      <c r="AF25" s="20" t="s">
        <v>320</v>
      </c>
      <c r="AG25" s="22"/>
    </row>
    <row r="26" spans="1:33" ht="153">
      <c r="A26" s="15">
        <f t="shared" si="0"/>
        <v>20</v>
      </c>
      <c r="B26" s="23" t="s">
        <v>321</v>
      </c>
      <c r="C26" s="20" t="s">
        <v>321</v>
      </c>
      <c r="D26" s="20" t="s">
        <v>322</v>
      </c>
      <c r="E26" s="20" t="s">
        <v>323</v>
      </c>
      <c r="F26" s="20" t="s">
        <v>224</v>
      </c>
      <c r="G26" s="20" t="s">
        <v>47</v>
      </c>
      <c r="H26" s="20" t="s">
        <v>324</v>
      </c>
      <c r="I26" s="20" t="s">
        <v>325</v>
      </c>
      <c r="J26" s="20" t="s">
        <v>326</v>
      </c>
      <c r="K26" s="20"/>
      <c r="L26" s="20" t="s">
        <v>49</v>
      </c>
      <c r="M26" s="20"/>
      <c r="N26" s="20"/>
      <c r="O26" s="20" t="s">
        <v>59</v>
      </c>
      <c r="P26" s="21"/>
      <c r="Q26" s="21"/>
      <c r="R26" s="21" t="s">
        <v>327</v>
      </c>
      <c r="S26" s="21"/>
      <c r="T26" s="21" t="s">
        <v>328</v>
      </c>
      <c r="U26" s="21" t="s">
        <v>329</v>
      </c>
      <c r="V26" s="21" t="s">
        <v>330</v>
      </c>
      <c r="W26" s="21" t="s">
        <v>331</v>
      </c>
      <c r="X26" s="21"/>
      <c r="Y26" s="21" t="s">
        <v>161</v>
      </c>
      <c r="Z26" s="21"/>
      <c r="AA26" s="20" t="s">
        <v>139</v>
      </c>
      <c r="AB26" s="20" t="s">
        <v>68</v>
      </c>
      <c r="AC26" s="20" t="s">
        <v>69</v>
      </c>
      <c r="AD26" s="20">
        <v>6</v>
      </c>
      <c r="AE26" s="20" t="s">
        <v>69</v>
      </c>
      <c r="AF26" s="20" t="s">
        <v>332</v>
      </c>
      <c r="AG26" s="22"/>
    </row>
    <row r="27" spans="1:33" ht="409.5">
      <c r="A27" s="15">
        <f t="shared" si="0"/>
        <v>21</v>
      </c>
      <c r="B27" s="23" t="s">
        <v>333</v>
      </c>
      <c r="C27" s="20" t="s">
        <v>333</v>
      </c>
      <c r="D27" s="20" t="s">
        <v>167</v>
      </c>
      <c r="E27" s="20" t="s">
        <v>168</v>
      </c>
      <c r="F27" s="20" t="s">
        <v>74</v>
      </c>
      <c r="G27" s="20" t="s">
        <v>47</v>
      </c>
      <c r="H27" s="20" t="s">
        <v>334</v>
      </c>
      <c r="I27" s="20" t="s">
        <v>335</v>
      </c>
      <c r="J27" s="20" t="s">
        <v>286</v>
      </c>
      <c r="K27" s="20"/>
      <c r="L27" s="20" t="s">
        <v>49</v>
      </c>
      <c r="M27" s="20"/>
      <c r="N27" s="20"/>
      <c r="O27" s="20" t="s">
        <v>50</v>
      </c>
      <c r="P27" s="21"/>
      <c r="Q27" s="21" t="s">
        <v>336</v>
      </c>
      <c r="R27" s="21" t="s">
        <v>337</v>
      </c>
      <c r="S27" s="21"/>
      <c r="T27" s="21"/>
      <c r="U27" s="21" t="s">
        <v>337</v>
      </c>
      <c r="V27" s="21"/>
      <c r="W27" s="21"/>
      <c r="X27" s="21" t="s">
        <v>338</v>
      </c>
      <c r="Y27" s="21"/>
      <c r="Z27" s="21"/>
      <c r="AA27" s="20" t="s">
        <v>81</v>
      </c>
      <c r="AB27" s="20" t="s">
        <v>68</v>
      </c>
      <c r="AC27" s="20" t="s">
        <v>69</v>
      </c>
      <c r="AD27" s="20" t="s">
        <v>339</v>
      </c>
      <c r="AE27" s="20" t="s">
        <v>68</v>
      </c>
      <c r="AF27" s="20" t="s">
        <v>340</v>
      </c>
      <c r="AG27" s="22" t="s">
        <v>341</v>
      </c>
    </row>
    <row r="28" spans="1:33" ht="409.5">
      <c r="A28" s="15">
        <f t="shared" si="0"/>
        <v>22</v>
      </c>
      <c r="B28" s="23" t="s">
        <v>342</v>
      </c>
      <c r="C28" s="20" t="s">
        <v>342</v>
      </c>
      <c r="D28" s="20" t="s">
        <v>167</v>
      </c>
      <c r="E28" s="20" t="s">
        <v>168</v>
      </c>
      <c r="F28" s="20" t="s">
        <v>74</v>
      </c>
      <c r="G28" s="20" t="s">
        <v>47</v>
      </c>
      <c r="H28" s="20" t="s">
        <v>343</v>
      </c>
      <c r="I28" s="20" t="s">
        <v>344</v>
      </c>
      <c r="J28" s="20" t="s">
        <v>286</v>
      </c>
      <c r="K28" s="20"/>
      <c r="L28" s="20" t="s">
        <v>49</v>
      </c>
      <c r="M28" s="20"/>
      <c r="N28" s="20"/>
      <c r="O28" s="20" t="s">
        <v>50</v>
      </c>
      <c r="P28" s="21"/>
      <c r="Q28" s="21" t="s">
        <v>336</v>
      </c>
      <c r="R28" s="21" t="s">
        <v>345</v>
      </c>
      <c r="S28" s="21"/>
      <c r="T28" s="21"/>
      <c r="U28" s="21" t="s">
        <v>345</v>
      </c>
      <c r="V28" s="21"/>
      <c r="W28" s="21"/>
      <c r="X28" s="21" t="s">
        <v>346</v>
      </c>
      <c r="Y28" s="21"/>
      <c r="Z28" s="21"/>
      <c r="AA28" s="20" t="s">
        <v>81</v>
      </c>
      <c r="AB28" s="20" t="s">
        <v>68</v>
      </c>
      <c r="AC28" s="20" t="s">
        <v>69</v>
      </c>
      <c r="AD28" s="20" t="s">
        <v>347</v>
      </c>
      <c r="AE28" s="20" t="s">
        <v>68</v>
      </c>
      <c r="AF28" s="20" t="s">
        <v>340</v>
      </c>
      <c r="AG28" s="22" t="s">
        <v>348</v>
      </c>
    </row>
    <row r="29" spans="1:33" ht="165.75">
      <c r="A29" s="15">
        <f t="shared" si="0"/>
        <v>23</v>
      </c>
      <c r="B29" s="23" t="s">
        <v>349</v>
      </c>
      <c r="C29" s="20" t="s">
        <v>349</v>
      </c>
      <c r="D29" s="20" t="s">
        <v>350</v>
      </c>
      <c r="E29" s="20" t="s">
        <v>351</v>
      </c>
      <c r="F29" s="20" t="s">
        <v>352</v>
      </c>
      <c r="G29" s="20" t="s">
        <v>47</v>
      </c>
      <c r="H29" s="20" t="s">
        <v>353</v>
      </c>
      <c r="I29" s="20" t="s">
        <v>354</v>
      </c>
      <c r="J29" s="20" t="s">
        <v>355</v>
      </c>
      <c r="K29" s="20"/>
      <c r="L29" s="20" t="s">
        <v>49</v>
      </c>
      <c r="M29" s="20"/>
      <c r="N29" s="20"/>
      <c r="O29" s="20" t="s">
        <v>50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0"/>
      <c r="AB29" s="20"/>
      <c r="AC29" s="20"/>
      <c r="AD29" s="20"/>
      <c r="AE29" s="20"/>
      <c r="AF29" s="20"/>
      <c r="AG29" s="22" t="s">
        <v>356</v>
      </c>
    </row>
    <row r="30" spans="1:33" ht="409.5">
      <c r="A30" s="15">
        <f t="shared" si="0"/>
        <v>24</v>
      </c>
      <c r="B30" s="23" t="s">
        <v>357</v>
      </c>
      <c r="C30" s="20" t="s">
        <v>357</v>
      </c>
      <c r="D30" s="20" t="s">
        <v>167</v>
      </c>
      <c r="E30" s="20" t="s">
        <v>168</v>
      </c>
      <c r="F30" s="20" t="s">
        <v>74</v>
      </c>
      <c r="G30" s="20" t="s">
        <v>47</v>
      </c>
      <c r="H30" s="20" t="s">
        <v>358</v>
      </c>
      <c r="I30" s="20" t="s">
        <v>359</v>
      </c>
      <c r="J30" s="20" t="s">
        <v>286</v>
      </c>
      <c r="K30" s="20"/>
      <c r="L30" s="20" t="s">
        <v>49</v>
      </c>
      <c r="M30" s="20"/>
      <c r="N30" s="20"/>
      <c r="O30" s="20" t="s">
        <v>50</v>
      </c>
      <c r="P30" s="21"/>
      <c r="Q30" s="21" t="s">
        <v>336</v>
      </c>
      <c r="R30" s="21" t="s">
        <v>360</v>
      </c>
      <c r="S30" s="21"/>
      <c r="T30" s="21"/>
      <c r="U30" s="21" t="s">
        <v>360</v>
      </c>
      <c r="V30" s="21"/>
      <c r="W30" s="21"/>
      <c r="X30" s="21" t="s">
        <v>361</v>
      </c>
      <c r="Y30" s="21"/>
      <c r="Z30" s="21"/>
      <c r="AA30" s="20" t="s">
        <v>81</v>
      </c>
      <c r="AB30" s="20" t="s">
        <v>68</v>
      </c>
      <c r="AC30" s="20" t="s">
        <v>69</v>
      </c>
      <c r="AD30" s="20" t="s">
        <v>362</v>
      </c>
      <c r="AE30" s="20" t="s">
        <v>68</v>
      </c>
      <c r="AF30" s="20" t="s">
        <v>340</v>
      </c>
      <c r="AG30" s="22" t="s">
        <v>363</v>
      </c>
    </row>
    <row r="31" spans="1:33" ht="165.75">
      <c r="A31" s="15">
        <f t="shared" si="0"/>
        <v>25</v>
      </c>
      <c r="B31" s="23" t="s">
        <v>364</v>
      </c>
      <c r="C31" s="20" t="s">
        <v>365</v>
      </c>
      <c r="D31" s="20" t="s">
        <v>366</v>
      </c>
      <c r="E31" s="20" t="s">
        <v>367</v>
      </c>
      <c r="F31" s="20" t="s">
        <v>368</v>
      </c>
      <c r="G31" s="20" t="s">
        <v>47</v>
      </c>
      <c r="H31" s="20" t="s">
        <v>369</v>
      </c>
      <c r="I31" s="20" t="s">
        <v>370</v>
      </c>
      <c r="J31" s="20" t="s">
        <v>371</v>
      </c>
      <c r="K31" s="20"/>
      <c r="L31" s="20" t="s">
        <v>49</v>
      </c>
      <c r="M31" s="20"/>
      <c r="N31" s="20"/>
      <c r="O31" s="20" t="s">
        <v>59</v>
      </c>
      <c r="P31" s="21"/>
      <c r="Q31" s="21"/>
      <c r="R31" s="21" t="s">
        <v>372</v>
      </c>
      <c r="S31" s="21"/>
      <c r="T31" s="21" t="s">
        <v>373</v>
      </c>
      <c r="U31" s="21"/>
      <c r="V31" s="21" t="s">
        <v>374</v>
      </c>
      <c r="W31" s="21" t="s">
        <v>230</v>
      </c>
      <c r="X31" s="21"/>
      <c r="Y31" s="21" t="s">
        <v>375</v>
      </c>
      <c r="Z31" s="21"/>
      <c r="AA31" s="20" t="s">
        <v>139</v>
      </c>
      <c r="AB31" s="20" t="s">
        <v>195</v>
      </c>
      <c r="AC31" s="20" t="s">
        <v>68</v>
      </c>
      <c r="AD31" s="20" t="s">
        <v>376</v>
      </c>
      <c r="AE31" s="20" t="s">
        <v>68</v>
      </c>
      <c r="AF31" s="20" t="s">
        <v>377</v>
      </c>
      <c r="AG31" s="22"/>
    </row>
    <row r="32" spans="1:33" ht="408">
      <c r="A32" s="15">
        <f t="shared" si="0"/>
        <v>26</v>
      </c>
      <c r="B32" s="23" t="s">
        <v>378</v>
      </c>
      <c r="C32" s="20" t="s">
        <v>378</v>
      </c>
      <c r="D32" s="20" t="s">
        <v>85</v>
      </c>
      <c r="E32" s="20" t="s">
        <v>86</v>
      </c>
      <c r="F32" s="20" t="s">
        <v>270</v>
      </c>
      <c r="G32" s="20" t="s">
        <v>47</v>
      </c>
      <c r="H32" s="20" t="s">
        <v>88</v>
      </c>
      <c r="I32" s="20" t="s">
        <v>379</v>
      </c>
      <c r="J32" s="20" t="s">
        <v>380</v>
      </c>
      <c r="K32" s="20"/>
      <c r="L32" s="20" t="s">
        <v>49</v>
      </c>
      <c r="M32" s="20"/>
      <c r="N32" s="20"/>
      <c r="O32" s="20" t="s">
        <v>50</v>
      </c>
      <c r="P32" s="21"/>
      <c r="Q32" s="21" t="s">
        <v>381</v>
      </c>
      <c r="R32" s="21"/>
      <c r="S32" s="21"/>
      <c r="T32" s="21"/>
      <c r="U32" s="21"/>
      <c r="V32" s="21"/>
      <c r="W32" s="21"/>
      <c r="X32" s="21" t="s">
        <v>382</v>
      </c>
      <c r="Y32" s="21"/>
      <c r="Z32" s="21"/>
      <c r="AA32" s="20" t="s">
        <v>81</v>
      </c>
      <c r="AB32" s="20" t="s">
        <v>68</v>
      </c>
      <c r="AC32" s="20" t="s">
        <v>69</v>
      </c>
      <c r="AD32" s="20" t="s">
        <v>196</v>
      </c>
      <c r="AE32" s="20" t="s">
        <v>383</v>
      </c>
      <c r="AF32" s="20" t="s">
        <v>384</v>
      </c>
      <c r="AG32" s="22" t="s">
        <v>385</v>
      </c>
    </row>
    <row r="33" spans="1:33" ht="178.5">
      <c r="A33" s="15">
        <f t="shared" si="0"/>
        <v>27</v>
      </c>
      <c r="B33" s="23" t="s">
        <v>386</v>
      </c>
      <c r="C33" s="20" t="s">
        <v>386</v>
      </c>
      <c r="D33" s="20" t="s">
        <v>72</v>
      </c>
      <c r="E33" s="20" t="s">
        <v>73</v>
      </c>
      <c r="F33" s="20" t="s">
        <v>387</v>
      </c>
      <c r="G33" s="20" t="s">
        <v>47</v>
      </c>
      <c r="H33" s="20" t="s">
        <v>75</v>
      </c>
      <c r="I33" s="20" t="s">
        <v>388</v>
      </c>
      <c r="J33" s="20" t="s">
        <v>269</v>
      </c>
      <c r="K33" s="20"/>
      <c r="L33" s="20" t="s">
        <v>49</v>
      </c>
      <c r="M33" s="20"/>
      <c r="N33" s="20"/>
      <c r="O33" s="20" t="s">
        <v>50</v>
      </c>
      <c r="P33" s="21"/>
      <c r="Q33" s="21"/>
      <c r="R33" s="21"/>
      <c r="S33" s="21"/>
      <c r="T33" s="21"/>
      <c r="U33" s="21"/>
      <c r="V33" s="21"/>
      <c r="W33" s="21"/>
      <c r="X33" s="21" t="s">
        <v>389</v>
      </c>
      <c r="Y33" s="21"/>
      <c r="Z33" s="21"/>
      <c r="AA33" s="20" t="s">
        <v>81</v>
      </c>
      <c r="AB33" s="20" t="s">
        <v>68</v>
      </c>
      <c r="AC33" s="20" t="s">
        <v>68</v>
      </c>
      <c r="AD33" s="20" t="s">
        <v>70</v>
      </c>
      <c r="AE33" s="20" t="s">
        <v>68</v>
      </c>
      <c r="AF33" s="20" t="s">
        <v>83</v>
      </c>
      <c r="AG33" s="22"/>
    </row>
    <row r="34" spans="1:33" ht="114.75">
      <c r="A34" s="15">
        <f t="shared" si="0"/>
        <v>28</v>
      </c>
      <c r="B34" s="23" t="s">
        <v>390</v>
      </c>
      <c r="C34" s="20" t="s">
        <v>390</v>
      </c>
      <c r="D34" s="20" t="s">
        <v>391</v>
      </c>
      <c r="E34" s="20"/>
      <c r="F34" s="20" t="s">
        <v>124</v>
      </c>
      <c r="G34" s="20" t="s">
        <v>47</v>
      </c>
      <c r="H34" s="20" t="s">
        <v>392</v>
      </c>
      <c r="I34" s="20" t="s">
        <v>393</v>
      </c>
      <c r="J34" s="20" t="s">
        <v>394</v>
      </c>
      <c r="K34" s="20"/>
      <c r="L34" s="20" t="s">
        <v>49</v>
      </c>
      <c r="M34" s="20"/>
      <c r="N34" s="20"/>
      <c r="O34" s="20" t="s">
        <v>59</v>
      </c>
      <c r="P34" s="21" t="s">
        <v>395</v>
      </c>
      <c r="Q34" s="21"/>
      <c r="R34" s="21" t="s">
        <v>396</v>
      </c>
      <c r="S34" s="21"/>
      <c r="T34" s="21" t="s">
        <v>397</v>
      </c>
      <c r="U34" s="21"/>
      <c r="V34" s="21" t="s">
        <v>398</v>
      </c>
      <c r="W34" s="21" t="s">
        <v>399</v>
      </c>
      <c r="X34" s="21"/>
      <c r="Y34" s="21" t="s">
        <v>161</v>
      </c>
      <c r="Z34" s="21"/>
      <c r="AA34" s="20" t="s">
        <v>400</v>
      </c>
      <c r="AB34" s="20" t="s">
        <v>69</v>
      </c>
      <c r="AC34" s="20" t="s">
        <v>68</v>
      </c>
      <c r="AD34" s="20" t="s">
        <v>401</v>
      </c>
      <c r="AE34" s="20" t="s">
        <v>68</v>
      </c>
      <c r="AF34" s="20" t="s">
        <v>402</v>
      </c>
      <c r="AG34" s="22" t="s">
        <v>267</v>
      </c>
    </row>
    <row r="35" spans="1:33" ht="140.25">
      <c r="A35" s="15">
        <f t="shared" si="0"/>
        <v>29</v>
      </c>
      <c r="B35" s="23" t="s">
        <v>403</v>
      </c>
      <c r="C35" s="20" t="s">
        <v>403</v>
      </c>
      <c r="D35" s="20" t="s">
        <v>404</v>
      </c>
      <c r="E35" s="20" t="s">
        <v>405</v>
      </c>
      <c r="F35" s="20" t="s">
        <v>406</v>
      </c>
      <c r="G35" s="20" t="s">
        <v>47</v>
      </c>
      <c r="H35" s="20" t="s">
        <v>407</v>
      </c>
      <c r="I35" s="20" t="s">
        <v>408</v>
      </c>
      <c r="J35" s="20" t="s">
        <v>394</v>
      </c>
      <c r="K35" s="20"/>
      <c r="L35" s="20" t="s">
        <v>49</v>
      </c>
      <c r="M35" s="20"/>
      <c r="N35" s="20"/>
      <c r="O35" s="20" t="s">
        <v>59</v>
      </c>
      <c r="P35" s="21"/>
      <c r="Q35" s="21" t="s">
        <v>230</v>
      </c>
      <c r="R35" s="21" t="s">
        <v>409</v>
      </c>
      <c r="S35" s="21" t="s">
        <v>410</v>
      </c>
      <c r="T35" s="21" t="s">
        <v>411</v>
      </c>
      <c r="U35" s="21" t="s">
        <v>412</v>
      </c>
      <c r="V35" s="21" t="s">
        <v>413</v>
      </c>
      <c r="W35" s="21" t="s">
        <v>414</v>
      </c>
      <c r="X35" s="21"/>
      <c r="Y35" s="21" t="s">
        <v>415</v>
      </c>
      <c r="Z35" s="21"/>
      <c r="AA35" s="20" t="s">
        <v>67</v>
      </c>
      <c r="AB35" s="20" t="s">
        <v>68</v>
      </c>
      <c r="AC35" s="20" t="s">
        <v>216</v>
      </c>
      <c r="AD35" s="20">
        <v>6</v>
      </c>
      <c r="AE35" s="20"/>
      <c r="AF35" s="20"/>
      <c r="AG35" s="22"/>
    </row>
    <row r="36" spans="1:33" ht="318.75">
      <c r="A36" s="15">
        <f t="shared" si="0"/>
        <v>30</v>
      </c>
      <c r="B36" s="23" t="s">
        <v>416</v>
      </c>
      <c r="C36" s="20" t="s">
        <v>416</v>
      </c>
      <c r="D36" s="20" t="s">
        <v>182</v>
      </c>
      <c r="E36" s="20" t="s">
        <v>183</v>
      </c>
      <c r="F36" s="20" t="s">
        <v>185</v>
      </c>
      <c r="G36" s="20" t="s">
        <v>47</v>
      </c>
      <c r="H36" s="20" t="s">
        <v>186</v>
      </c>
      <c r="I36" s="20" t="s">
        <v>417</v>
      </c>
      <c r="J36" s="20" t="s">
        <v>236</v>
      </c>
      <c r="K36" s="20"/>
      <c r="L36" s="20" t="s">
        <v>49</v>
      </c>
      <c r="M36" s="20"/>
      <c r="N36" s="20"/>
      <c r="O36" s="20" t="s">
        <v>50</v>
      </c>
      <c r="P36" s="21"/>
      <c r="Q36" s="21"/>
      <c r="R36" s="21"/>
      <c r="S36" s="21"/>
      <c r="T36" s="21"/>
      <c r="U36" s="21"/>
      <c r="V36" s="21"/>
      <c r="W36" s="21"/>
      <c r="X36" s="21" t="s">
        <v>418</v>
      </c>
      <c r="Y36" s="21"/>
      <c r="Z36" s="21"/>
      <c r="AA36" s="20" t="s">
        <v>194</v>
      </c>
      <c r="AB36" s="20" t="s">
        <v>195</v>
      </c>
      <c r="AC36" s="20" t="s">
        <v>216</v>
      </c>
      <c r="AD36" s="20" t="s">
        <v>209</v>
      </c>
      <c r="AE36" s="20" t="s">
        <v>119</v>
      </c>
      <c r="AF36" s="20" t="s">
        <v>419</v>
      </c>
      <c r="AG36" s="22"/>
    </row>
    <row r="37" spans="1:33" ht="127.5">
      <c r="A37" s="15">
        <f t="shared" si="0"/>
        <v>31</v>
      </c>
      <c r="B37" s="23" t="s">
        <v>423</v>
      </c>
      <c r="C37" s="20" t="s">
        <v>423</v>
      </c>
      <c r="D37" s="20" t="s">
        <v>91</v>
      </c>
      <c r="E37" s="20" t="s">
        <v>92</v>
      </c>
      <c r="F37" s="20" t="s">
        <v>74</v>
      </c>
      <c r="G37" s="20" t="s">
        <v>47</v>
      </c>
      <c r="H37" s="20" t="s">
        <v>93</v>
      </c>
      <c r="I37" s="20" t="s">
        <v>424</v>
      </c>
      <c r="J37" s="20" t="s">
        <v>425</v>
      </c>
      <c r="K37" s="20"/>
      <c r="L37" s="20" t="s">
        <v>49</v>
      </c>
      <c r="M37" s="20"/>
      <c r="N37" s="20"/>
      <c r="O37" s="20" t="s">
        <v>50</v>
      </c>
      <c r="P37" s="21"/>
      <c r="Q37" s="21" t="s">
        <v>208</v>
      </c>
      <c r="R37" s="21" t="s">
        <v>426</v>
      </c>
      <c r="S37" s="21" t="s">
        <v>427</v>
      </c>
      <c r="T37" s="21"/>
      <c r="U37" s="21"/>
      <c r="V37" s="21"/>
      <c r="W37" s="21"/>
      <c r="X37" s="21" t="s">
        <v>428</v>
      </c>
      <c r="Y37" s="21"/>
      <c r="Z37" s="21"/>
      <c r="AA37" s="20" t="s">
        <v>81</v>
      </c>
      <c r="AB37" s="20" t="s">
        <v>68</v>
      </c>
      <c r="AC37" s="20" t="s">
        <v>69</v>
      </c>
      <c r="AD37" s="20" t="s">
        <v>70</v>
      </c>
      <c r="AE37" s="20" t="s">
        <v>429</v>
      </c>
      <c r="AF37" s="20" t="s">
        <v>430</v>
      </c>
      <c r="AG37" s="22">
        <v>433518.67</v>
      </c>
    </row>
    <row r="38" spans="1:33" ht="102">
      <c r="A38" s="15">
        <f t="shared" si="0"/>
        <v>32</v>
      </c>
      <c r="B38" s="23" t="s">
        <v>431</v>
      </c>
      <c r="C38" s="20" t="s">
        <v>431</v>
      </c>
      <c r="D38" s="20" t="s">
        <v>85</v>
      </c>
      <c r="E38" s="20" t="s">
        <v>86</v>
      </c>
      <c r="F38" s="20" t="s">
        <v>432</v>
      </c>
      <c r="G38" s="20" t="s">
        <v>47</v>
      </c>
      <c r="H38" s="20" t="s">
        <v>271</v>
      </c>
      <c r="I38" s="20" t="s">
        <v>433</v>
      </c>
      <c r="J38" s="20" t="s">
        <v>434</v>
      </c>
      <c r="K38" s="20"/>
      <c r="L38" s="20" t="s">
        <v>49</v>
      </c>
      <c r="M38" s="20"/>
      <c r="N38" s="20"/>
      <c r="O38" s="20" t="s">
        <v>50</v>
      </c>
      <c r="P38" s="21" t="s">
        <v>435</v>
      </c>
      <c r="Q38" s="21" t="s">
        <v>436</v>
      </c>
      <c r="R38" s="21" t="s">
        <v>437</v>
      </c>
      <c r="S38" s="21"/>
      <c r="T38" s="21"/>
      <c r="U38" s="21"/>
      <c r="V38" s="21"/>
      <c r="W38" s="21"/>
      <c r="X38" s="21" t="s">
        <v>438</v>
      </c>
      <c r="Y38" s="21"/>
      <c r="Z38" s="21"/>
      <c r="AA38" s="20" t="s">
        <v>81</v>
      </c>
      <c r="AB38" s="20" t="s">
        <v>68</v>
      </c>
      <c r="AC38" s="20" t="s">
        <v>69</v>
      </c>
      <c r="AD38" s="20" t="s">
        <v>70</v>
      </c>
      <c r="AE38" s="20" t="s">
        <v>119</v>
      </c>
      <c r="AF38" s="20" t="s">
        <v>439</v>
      </c>
      <c r="AG38" s="22"/>
    </row>
    <row r="39" spans="1:33" ht="191.25">
      <c r="A39" s="15">
        <f t="shared" si="0"/>
        <v>33</v>
      </c>
      <c r="B39" s="23" t="s">
        <v>440</v>
      </c>
      <c r="C39" s="20" t="s">
        <v>440</v>
      </c>
      <c r="D39" s="20" t="s">
        <v>85</v>
      </c>
      <c r="E39" s="20" t="s">
        <v>86</v>
      </c>
      <c r="F39" s="20" t="s">
        <v>270</v>
      </c>
      <c r="G39" s="20" t="s">
        <v>47</v>
      </c>
      <c r="H39" s="20" t="s">
        <v>279</v>
      </c>
      <c r="I39" s="20" t="s">
        <v>441</v>
      </c>
      <c r="J39" s="20" t="s">
        <v>442</v>
      </c>
      <c r="K39" s="20"/>
      <c r="L39" s="20" t="s">
        <v>49</v>
      </c>
      <c r="M39" s="20"/>
      <c r="N39" s="20"/>
      <c r="O39" s="20" t="s">
        <v>50</v>
      </c>
      <c r="P39" s="21"/>
      <c r="Q39" s="21" t="s">
        <v>443</v>
      </c>
      <c r="R39" s="21"/>
      <c r="S39" s="21"/>
      <c r="T39" s="21"/>
      <c r="U39" s="21"/>
      <c r="V39" s="21"/>
      <c r="W39" s="21"/>
      <c r="X39" s="21" t="s">
        <v>444</v>
      </c>
      <c r="Y39" s="21"/>
      <c r="Z39" s="21"/>
      <c r="AA39" s="20" t="s">
        <v>81</v>
      </c>
      <c r="AB39" s="20" t="s">
        <v>68</v>
      </c>
      <c r="AC39" s="20" t="s">
        <v>69</v>
      </c>
      <c r="AD39" s="20" t="s">
        <v>209</v>
      </c>
      <c r="AE39" s="20" t="s">
        <v>68</v>
      </c>
      <c r="AF39" s="20" t="s">
        <v>439</v>
      </c>
      <c r="AG39" s="22" t="s">
        <v>445</v>
      </c>
    </row>
    <row r="40" spans="1:33" ht="127.5">
      <c r="A40" s="15">
        <f t="shared" si="0"/>
        <v>34</v>
      </c>
      <c r="B40" s="23" t="s">
        <v>447</v>
      </c>
      <c r="C40" s="20" t="s">
        <v>447</v>
      </c>
      <c r="D40" s="20" t="s">
        <v>45</v>
      </c>
      <c r="E40" s="20" t="s">
        <v>46</v>
      </c>
      <c r="F40" s="20" t="s">
        <v>310</v>
      </c>
      <c r="G40" s="20" t="s">
        <v>47</v>
      </c>
      <c r="H40" s="20" t="s">
        <v>48</v>
      </c>
      <c r="I40" s="20" t="s">
        <v>448</v>
      </c>
      <c r="J40" s="20" t="s">
        <v>90</v>
      </c>
      <c r="K40" s="20"/>
      <c r="L40" s="20" t="s">
        <v>49</v>
      </c>
      <c r="M40" s="20"/>
      <c r="N40" s="20"/>
      <c r="O40" s="20" t="s">
        <v>50</v>
      </c>
      <c r="P40" s="21" t="s">
        <v>449</v>
      </c>
      <c r="Q40" s="21"/>
      <c r="R40" s="21" t="s">
        <v>450</v>
      </c>
      <c r="S40" s="21" t="s">
        <v>451</v>
      </c>
      <c r="T40" s="21"/>
      <c r="U40" s="21" t="s">
        <v>452</v>
      </c>
      <c r="V40" s="21" t="s">
        <v>453</v>
      </c>
      <c r="W40" s="21" t="s">
        <v>137</v>
      </c>
      <c r="X40" s="21"/>
      <c r="Y40" s="21" t="s">
        <v>177</v>
      </c>
      <c r="Z40" s="21"/>
      <c r="AA40" s="20" t="s">
        <v>454</v>
      </c>
      <c r="AB40" s="20" t="s">
        <v>68</v>
      </c>
      <c r="AC40" s="20" t="s">
        <v>68</v>
      </c>
      <c r="AD40" s="20" t="s">
        <v>376</v>
      </c>
      <c r="AE40" s="20" t="s">
        <v>119</v>
      </c>
      <c r="AF40" s="20" t="s">
        <v>455</v>
      </c>
      <c r="AG40" s="22"/>
    </row>
    <row r="41" spans="1:33" ht="153">
      <c r="A41" s="15">
        <f t="shared" si="0"/>
        <v>35</v>
      </c>
      <c r="B41" s="23" t="s">
        <v>456</v>
      </c>
      <c r="C41" s="20" t="s">
        <v>456</v>
      </c>
      <c r="D41" s="20" t="s">
        <v>199</v>
      </c>
      <c r="E41" s="20" t="s">
        <v>200</v>
      </c>
      <c r="F41" s="20" t="s">
        <v>201</v>
      </c>
      <c r="G41" s="20" t="s">
        <v>47</v>
      </c>
      <c r="H41" s="20" t="s">
        <v>186</v>
      </c>
      <c r="I41" s="20" t="s">
        <v>457</v>
      </c>
      <c r="J41" s="20" t="s">
        <v>458</v>
      </c>
      <c r="K41" s="20"/>
      <c r="L41" s="20" t="s">
        <v>49</v>
      </c>
      <c r="M41" s="20"/>
      <c r="N41" s="20"/>
      <c r="O41" s="20" t="s">
        <v>50</v>
      </c>
      <c r="P41" s="21"/>
      <c r="Q41" s="21"/>
      <c r="R41" s="21"/>
      <c r="S41" s="21"/>
      <c r="T41" s="21"/>
      <c r="U41" s="21"/>
      <c r="V41" s="21"/>
      <c r="W41" s="21"/>
      <c r="X41" s="21" t="s">
        <v>459</v>
      </c>
      <c r="Y41" s="21"/>
      <c r="Z41" s="21"/>
      <c r="AA41" s="20" t="s">
        <v>81</v>
      </c>
      <c r="AB41" s="20" t="s">
        <v>107</v>
      </c>
      <c r="AC41" s="20" t="s">
        <v>81</v>
      </c>
      <c r="AD41" s="20" t="s">
        <v>70</v>
      </c>
      <c r="AE41" s="20" t="s">
        <v>68</v>
      </c>
      <c r="AF41" s="20"/>
      <c r="AG41" s="22"/>
    </row>
    <row r="42" spans="1:33" ht="191.25">
      <c r="A42" s="15">
        <f t="shared" si="0"/>
        <v>36</v>
      </c>
      <c r="B42" s="23" t="s">
        <v>460</v>
      </c>
      <c r="C42" s="20" t="s">
        <v>460</v>
      </c>
      <c r="D42" s="20" t="s">
        <v>461</v>
      </c>
      <c r="E42" s="20" t="s">
        <v>462</v>
      </c>
      <c r="F42" s="20" t="s">
        <v>463</v>
      </c>
      <c r="G42" s="20" t="s">
        <v>47</v>
      </c>
      <c r="H42" s="20" t="s">
        <v>88</v>
      </c>
      <c r="I42" s="20" t="s">
        <v>464</v>
      </c>
      <c r="J42" s="20" t="s">
        <v>465</v>
      </c>
      <c r="K42" s="20"/>
      <c r="L42" s="20" t="s">
        <v>49</v>
      </c>
      <c r="M42" s="20"/>
      <c r="N42" s="20"/>
      <c r="O42" s="20" t="s">
        <v>59</v>
      </c>
      <c r="P42" s="21"/>
      <c r="Q42" s="21"/>
      <c r="R42" s="21" t="s">
        <v>466</v>
      </c>
      <c r="S42" s="21"/>
      <c r="T42" s="21"/>
      <c r="U42" s="21" t="s">
        <v>467</v>
      </c>
      <c r="V42" s="21" t="s">
        <v>468</v>
      </c>
      <c r="W42" s="21" t="s">
        <v>331</v>
      </c>
      <c r="X42" s="21"/>
      <c r="Y42" s="21" t="s">
        <v>138</v>
      </c>
      <c r="Z42" s="21"/>
      <c r="AA42" s="20" t="s">
        <v>67</v>
      </c>
      <c r="AB42" s="20" t="s">
        <v>68</v>
      </c>
      <c r="AC42" s="20" t="s">
        <v>69</v>
      </c>
      <c r="AD42" s="20" t="s">
        <v>70</v>
      </c>
      <c r="AE42" s="20" t="s">
        <v>68</v>
      </c>
      <c r="AF42" s="20" t="s">
        <v>469</v>
      </c>
      <c r="AG42" s="22"/>
    </row>
    <row r="43" spans="1:33" ht="127.5">
      <c r="A43" s="15">
        <f t="shared" si="0"/>
        <v>37</v>
      </c>
      <c r="B43" s="23" t="s">
        <v>470</v>
      </c>
      <c r="C43" s="20" t="s">
        <v>470</v>
      </c>
      <c r="D43" s="20" t="s">
        <v>129</v>
      </c>
      <c r="E43" s="20" t="s">
        <v>130</v>
      </c>
      <c r="F43" s="20" t="s">
        <v>131</v>
      </c>
      <c r="G43" s="20" t="s">
        <v>47</v>
      </c>
      <c r="H43" s="20" t="s">
        <v>471</v>
      </c>
      <c r="I43" s="20" t="s">
        <v>472</v>
      </c>
      <c r="J43" s="20" t="s">
        <v>473</v>
      </c>
      <c r="K43" s="20" t="s">
        <v>154</v>
      </c>
      <c r="L43" s="20" t="s">
        <v>49</v>
      </c>
      <c r="M43" s="20"/>
      <c r="N43" s="20"/>
      <c r="O43" s="20" t="s">
        <v>59</v>
      </c>
      <c r="P43" s="21"/>
      <c r="Q43" s="21" t="s">
        <v>230</v>
      </c>
      <c r="R43" s="21" t="s">
        <v>474</v>
      </c>
      <c r="S43" s="21"/>
      <c r="T43" s="21" t="s">
        <v>475</v>
      </c>
      <c r="U43" s="21" t="s">
        <v>476</v>
      </c>
      <c r="V43" s="21" t="s">
        <v>477</v>
      </c>
      <c r="W43" s="21" t="s">
        <v>137</v>
      </c>
      <c r="X43" s="21"/>
      <c r="Y43" s="21" t="s">
        <v>138</v>
      </c>
      <c r="Z43" s="21"/>
      <c r="AA43" s="20" t="s">
        <v>81</v>
      </c>
      <c r="AB43" s="20" t="s">
        <v>68</v>
      </c>
      <c r="AC43" s="20" t="s">
        <v>69</v>
      </c>
      <c r="AD43" s="20" t="s">
        <v>70</v>
      </c>
      <c r="AE43" s="20" t="s">
        <v>195</v>
      </c>
      <c r="AF43" s="20" t="s">
        <v>478</v>
      </c>
      <c r="AG43" s="22"/>
    </row>
    <row r="44" spans="1:33" ht="127.5">
      <c r="A44" s="15">
        <f t="shared" si="0"/>
        <v>38</v>
      </c>
      <c r="B44" s="23" t="s">
        <v>479</v>
      </c>
      <c r="C44" s="20" t="s">
        <v>479</v>
      </c>
      <c r="D44" s="20" t="s">
        <v>129</v>
      </c>
      <c r="E44" s="20" t="s">
        <v>130</v>
      </c>
      <c r="F44" s="20" t="s">
        <v>131</v>
      </c>
      <c r="G44" s="20" t="s">
        <v>47</v>
      </c>
      <c r="H44" s="20" t="s">
        <v>480</v>
      </c>
      <c r="I44" s="20" t="s">
        <v>481</v>
      </c>
      <c r="J44" s="20" t="s">
        <v>94</v>
      </c>
      <c r="K44" s="20" t="s">
        <v>154</v>
      </c>
      <c r="L44" s="20" t="s">
        <v>49</v>
      </c>
      <c r="M44" s="20"/>
      <c r="N44" s="20"/>
      <c r="O44" s="20" t="s">
        <v>59</v>
      </c>
      <c r="P44" s="21"/>
      <c r="Q44" s="21" t="s">
        <v>230</v>
      </c>
      <c r="R44" s="21" t="s">
        <v>482</v>
      </c>
      <c r="S44" s="21"/>
      <c r="T44" s="21" t="s">
        <v>483</v>
      </c>
      <c r="U44" s="21"/>
      <c r="V44" s="21" t="s">
        <v>484</v>
      </c>
      <c r="W44" s="21" t="s">
        <v>137</v>
      </c>
      <c r="X44" s="21"/>
      <c r="Y44" s="21" t="s">
        <v>138</v>
      </c>
      <c r="Z44" s="21"/>
      <c r="AA44" s="20" t="s">
        <v>81</v>
      </c>
      <c r="AB44" s="20" t="s">
        <v>68</v>
      </c>
      <c r="AC44" s="20" t="s">
        <v>69</v>
      </c>
      <c r="AD44" s="20" t="s">
        <v>70</v>
      </c>
      <c r="AE44" s="20" t="s">
        <v>195</v>
      </c>
      <c r="AF44" s="20" t="s">
        <v>478</v>
      </c>
      <c r="AG44" s="22"/>
    </row>
    <row r="45" spans="1:33" ht="76.5">
      <c r="A45" s="15">
        <f t="shared" si="0"/>
        <v>39</v>
      </c>
      <c r="B45" s="23" t="s">
        <v>488</v>
      </c>
      <c r="C45" s="20" t="s">
        <v>488</v>
      </c>
      <c r="D45" s="20" t="s">
        <v>222</v>
      </c>
      <c r="E45" s="20"/>
      <c r="F45" s="20" t="s">
        <v>489</v>
      </c>
      <c r="G45" s="20" t="s">
        <v>47</v>
      </c>
      <c r="H45" s="20" t="s">
        <v>490</v>
      </c>
      <c r="I45" s="20" t="s">
        <v>491</v>
      </c>
      <c r="J45" s="20" t="s">
        <v>492</v>
      </c>
      <c r="K45" s="20" t="s">
        <v>154</v>
      </c>
      <c r="L45" s="20" t="s">
        <v>49</v>
      </c>
      <c r="M45" s="20"/>
      <c r="N45" s="20"/>
      <c r="O45" s="20" t="s">
        <v>59</v>
      </c>
      <c r="P45" s="21"/>
      <c r="Q45" s="21"/>
      <c r="R45" s="21" t="s">
        <v>493</v>
      </c>
      <c r="S45" s="21"/>
      <c r="T45" s="21" t="s">
        <v>494</v>
      </c>
      <c r="U45" s="21" t="s">
        <v>495</v>
      </c>
      <c r="V45" s="21" t="s">
        <v>496</v>
      </c>
      <c r="W45" s="21" t="s">
        <v>497</v>
      </c>
      <c r="X45" s="21"/>
      <c r="Y45" s="21" t="s">
        <v>161</v>
      </c>
      <c r="Z45" s="21"/>
      <c r="AA45" s="20" t="s">
        <v>139</v>
      </c>
      <c r="AB45" s="20" t="s">
        <v>68</v>
      </c>
      <c r="AC45" s="20" t="s">
        <v>68</v>
      </c>
      <c r="AD45" s="20" t="s">
        <v>70</v>
      </c>
      <c r="AE45" s="20" t="s">
        <v>498</v>
      </c>
      <c r="AF45" s="20" t="s">
        <v>499</v>
      </c>
      <c r="AG45" s="22"/>
    </row>
    <row r="46" spans="1:33" ht="127.5">
      <c r="A46" s="15">
        <f t="shared" si="0"/>
        <v>40</v>
      </c>
      <c r="B46" s="23" t="s">
        <v>503</v>
      </c>
      <c r="C46" s="20" t="s">
        <v>503</v>
      </c>
      <c r="D46" s="20" t="s">
        <v>504</v>
      </c>
      <c r="E46" s="20" t="s">
        <v>505</v>
      </c>
      <c r="F46" s="20" t="s">
        <v>506</v>
      </c>
      <c r="G46" s="20" t="s">
        <v>47</v>
      </c>
      <c r="H46" s="20" t="s">
        <v>507</v>
      </c>
      <c r="I46" s="20" t="s">
        <v>508</v>
      </c>
      <c r="J46" s="20" t="s">
        <v>126</v>
      </c>
      <c r="K46" s="20"/>
      <c r="L46" s="20" t="s">
        <v>49</v>
      </c>
      <c r="M46" s="20"/>
      <c r="N46" s="20"/>
      <c r="O46" s="20" t="s">
        <v>116</v>
      </c>
      <c r="P46" s="21"/>
      <c r="Q46" s="21"/>
      <c r="R46" s="21" t="s">
        <v>509</v>
      </c>
      <c r="S46" s="21"/>
      <c r="T46" s="21"/>
      <c r="U46" s="21" t="s">
        <v>510</v>
      </c>
      <c r="V46" s="21" t="s">
        <v>511</v>
      </c>
      <c r="W46" s="21" t="s">
        <v>160</v>
      </c>
      <c r="X46" s="21"/>
      <c r="Y46" s="21" t="s">
        <v>161</v>
      </c>
      <c r="Z46" s="21"/>
      <c r="AA46" s="20" t="s">
        <v>512</v>
      </c>
      <c r="AB46" s="20" t="s">
        <v>195</v>
      </c>
      <c r="AC46" s="20" t="s">
        <v>195</v>
      </c>
      <c r="AD46" s="20" t="s">
        <v>513</v>
      </c>
      <c r="AE46" s="20" t="s">
        <v>68</v>
      </c>
      <c r="AF46" s="20" t="s">
        <v>232</v>
      </c>
      <c r="AG46" s="22" t="s">
        <v>514</v>
      </c>
    </row>
    <row r="47" spans="1:33" ht="102">
      <c r="A47" s="15">
        <f t="shared" si="0"/>
        <v>41</v>
      </c>
      <c r="B47" s="23" t="s">
        <v>515</v>
      </c>
      <c r="C47" s="20" t="s">
        <v>516</v>
      </c>
      <c r="D47" s="20" t="s">
        <v>517</v>
      </c>
      <c r="E47" s="20" t="s">
        <v>518</v>
      </c>
      <c r="F47" s="20" t="s">
        <v>519</v>
      </c>
      <c r="G47" s="20" t="s">
        <v>47</v>
      </c>
      <c r="H47" s="20" t="s">
        <v>520</v>
      </c>
      <c r="I47" s="20" t="s">
        <v>521</v>
      </c>
      <c r="J47" s="20" t="s">
        <v>473</v>
      </c>
      <c r="K47" s="20" t="s">
        <v>154</v>
      </c>
      <c r="L47" s="20" t="s">
        <v>49</v>
      </c>
      <c r="M47" s="20"/>
      <c r="N47" s="20"/>
      <c r="O47" s="20" t="s">
        <v>59</v>
      </c>
      <c r="P47" s="21"/>
      <c r="Q47" s="21" t="s">
        <v>230</v>
      </c>
      <c r="R47" s="21" t="s">
        <v>522</v>
      </c>
      <c r="S47" s="21"/>
      <c r="T47" s="21" t="s">
        <v>523</v>
      </c>
      <c r="U47" s="21"/>
      <c r="V47" s="21" t="s">
        <v>524</v>
      </c>
      <c r="W47" s="21" t="s">
        <v>525</v>
      </c>
      <c r="X47" s="21"/>
      <c r="Y47" s="21" t="s">
        <v>138</v>
      </c>
      <c r="Z47" s="21"/>
      <c r="AA47" s="20" t="s">
        <v>81</v>
      </c>
      <c r="AB47" s="20" t="s">
        <v>107</v>
      </c>
      <c r="AC47" s="20" t="s">
        <v>68</v>
      </c>
      <c r="AD47" s="20" t="s">
        <v>376</v>
      </c>
      <c r="AE47" s="20" t="s">
        <v>68</v>
      </c>
      <c r="AF47" s="20" t="s">
        <v>526</v>
      </c>
      <c r="AG47" s="22"/>
    </row>
    <row r="48" spans="1:33" ht="229.5">
      <c r="A48" s="15">
        <f t="shared" si="0"/>
        <v>42</v>
      </c>
      <c r="B48" s="23" t="s">
        <v>533</v>
      </c>
      <c r="C48" s="20" t="s">
        <v>533</v>
      </c>
      <c r="D48" s="20" t="s">
        <v>534</v>
      </c>
      <c r="E48" s="20" t="s">
        <v>535</v>
      </c>
      <c r="F48" s="20" t="s">
        <v>536</v>
      </c>
      <c r="G48" s="20" t="s">
        <v>47</v>
      </c>
      <c r="H48" s="20" t="s">
        <v>537</v>
      </c>
      <c r="I48" s="20" t="s">
        <v>538</v>
      </c>
      <c r="J48" s="20" t="s">
        <v>539</v>
      </c>
      <c r="K48" s="20"/>
      <c r="L48" s="20" t="s">
        <v>114</v>
      </c>
      <c r="M48" s="20"/>
      <c r="N48" s="20"/>
      <c r="O48" s="20" t="s">
        <v>50</v>
      </c>
      <c r="P48" s="21"/>
      <c r="Q48" s="21"/>
      <c r="R48" s="21"/>
      <c r="S48" s="21"/>
      <c r="T48" s="21"/>
      <c r="U48" s="21"/>
      <c r="V48" s="21"/>
      <c r="W48" s="21"/>
      <c r="X48" s="21" t="s">
        <v>540</v>
      </c>
      <c r="Y48" s="21"/>
      <c r="Z48" s="21"/>
      <c r="AA48" s="20" t="s">
        <v>194</v>
      </c>
      <c r="AB48" s="20" t="s">
        <v>107</v>
      </c>
      <c r="AC48" s="20" t="s">
        <v>68</v>
      </c>
      <c r="AD48" s="20" t="s">
        <v>178</v>
      </c>
      <c r="AE48" s="20" t="s">
        <v>195</v>
      </c>
      <c r="AF48" s="20" t="s">
        <v>541</v>
      </c>
      <c r="AG48" s="22"/>
    </row>
    <row r="49" spans="1:33" ht="127.5">
      <c r="A49" s="15">
        <f t="shared" si="0"/>
        <v>43</v>
      </c>
      <c r="B49" s="23" t="s">
        <v>543</v>
      </c>
      <c r="C49" s="20" t="s">
        <v>543</v>
      </c>
      <c r="D49" s="20" t="s">
        <v>544</v>
      </c>
      <c r="E49" s="20" t="s">
        <v>545</v>
      </c>
      <c r="F49" s="20" t="s">
        <v>368</v>
      </c>
      <c r="G49" s="20" t="s">
        <v>47</v>
      </c>
      <c r="H49" s="20" t="s">
        <v>546</v>
      </c>
      <c r="I49" s="20" t="s">
        <v>547</v>
      </c>
      <c r="J49" s="20" t="s">
        <v>548</v>
      </c>
      <c r="K49" s="20"/>
      <c r="L49" s="20" t="s">
        <v>49</v>
      </c>
      <c r="M49" s="20"/>
      <c r="N49" s="20"/>
      <c r="O49" s="20" t="s">
        <v>59</v>
      </c>
      <c r="P49" s="21"/>
      <c r="Q49" s="21"/>
      <c r="R49" s="21" t="s">
        <v>549</v>
      </c>
      <c r="S49" s="21"/>
      <c r="T49" s="21" t="s">
        <v>550</v>
      </c>
      <c r="U49" s="21" t="s">
        <v>551</v>
      </c>
      <c r="V49" s="21" t="s">
        <v>552</v>
      </c>
      <c r="W49" s="21" t="s">
        <v>553</v>
      </c>
      <c r="X49" s="21"/>
      <c r="Y49" s="21" t="s">
        <v>554</v>
      </c>
      <c r="Z49" s="21"/>
      <c r="AA49" s="20" t="s">
        <v>555</v>
      </c>
      <c r="AB49" s="20" t="s">
        <v>556</v>
      </c>
      <c r="AC49" s="20" t="s">
        <v>557</v>
      </c>
      <c r="AD49" s="20" t="s">
        <v>70</v>
      </c>
      <c r="AE49" s="20" t="s">
        <v>68</v>
      </c>
      <c r="AF49" s="20" t="s">
        <v>558</v>
      </c>
      <c r="AG49" s="22"/>
    </row>
    <row r="50" spans="1:33" ht="114.75">
      <c r="A50" s="15">
        <f t="shared" si="0"/>
        <v>44</v>
      </c>
      <c r="B50" s="23" t="s">
        <v>559</v>
      </c>
      <c r="C50" s="20" t="s">
        <v>559</v>
      </c>
      <c r="D50" s="20" t="s">
        <v>560</v>
      </c>
      <c r="E50" s="20" t="s">
        <v>561</v>
      </c>
      <c r="F50" s="20" t="s">
        <v>89</v>
      </c>
      <c r="G50" s="20" t="s">
        <v>47</v>
      </c>
      <c r="H50" s="20" t="s">
        <v>562</v>
      </c>
      <c r="I50" s="20" t="s">
        <v>563</v>
      </c>
      <c r="J50" s="20" t="s">
        <v>564</v>
      </c>
      <c r="K50" s="20"/>
      <c r="L50" s="20" t="s">
        <v>49</v>
      </c>
      <c r="M50" s="20"/>
      <c r="N50" s="20"/>
      <c r="O50" s="20" t="s">
        <v>50</v>
      </c>
      <c r="P50" s="21"/>
      <c r="Q50" s="21"/>
      <c r="R50" s="21" t="s">
        <v>565</v>
      </c>
      <c r="S50" s="21" t="s">
        <v>566</v>
      </c>
      <c r="T50" s="21"/>
      <c r="U50" s="21" t="s">
        <v>567</v>
      </c>
      <c r="V50" s="21" t="s">
        <v>568</v>
      </c>
      <c r="W50" s="21" t="s">
        <v>525</v>
      </c>
      <c r="X50" s="21"/>
      <c r="Y50" s="21" t="s">
        <v>569</v>
      </c>
      <c r="Z50" s="21"/>
      <c r="AA50" s="20" t="s">
        <v>81</v>
      </c>
      <c r="AB50" s="20" t="s">
        <v>68</v>
      </c>
      <c r="AC50" s="20" t="s">
        <v>69</v>
      </c>
      <c r="AD50" s="20" t="s">
        <v>209</v>
      </c>
      <c r="AE50" s="20" t="s">
        <v>68</v>
      </c>
      <c r="AF50" s="20" t="s">
        <v>570</v>
      </c>
      <c r="AG50" s="22"/>
    </row>
    <row r="51" spans="1:33" ht="242.25" customHeight="1">
      <c r="A51" s="15">
        <f t="shared" si="0"/>
        <v>45</v>
      </c>
      <c r="B51" s="36" t="s">
        <v>571</v>
      </c>
      <c r="C51" s="37" t="s">
        <v>571</v>
      </c>
      <c r="D51" s="37" t="s">
        <v>572</v>
      </c>
      <c r="E51" s="37" t="s">
        <v>573</v>
      </c>
      <c r="F51" s="26" t="s">
        <v>1153</v>
      </c>
      <c r="G51" s="37" t="s">
        <v>47</v>
      </c>
      <c r="H51" s="37" t="s">
        <v>575</v>
      </c>
      <c r="I51" s="37" t="s">
        <v>576</v>
      </c>
      <c r="J51" s="37" t="s">
        <v>237</v>
      </c>
      <c r="K51" s="37"/>
      <c r="L51" s="37" t="s">
        <v>49</v>
      </c>
      <c r="M51" s="37"/>
      <c r="N51" s="37"/>
      <c r="O51" s="37" t="s">
        <v>50</v>
      </c>
      <c r="P51" s="38"/>
      <c r="Q51" s="38" t="s">
        <v>577</v>
      </c>
      <c r="R51" s="38" t="s">
        <v>578</v>
      </c>
      <c r="S51" s="38"/>
      <c r="T51" s="38"/>
      <c r="U51" s="38" t="s">
        <v>579</v>
      </c>
      <c r="V51" s="38" t="s">
        <v>580</v>
      </c>
      <c r="W51" s="38" t="s">
        <v>581</v>
      </c>
      <c r="X51" s="38"/>
      <c r="Y51" s="38"/>
      <c r="Z51" s="38"/>
      <c r="AA51" s="37" t="s">
        <v>67</v>
      </c>
      <c r="AB51" s="37" t="s">
        <v>68</v>
      </c>
      <c r="AC51" s="37" t="s">
        <v>69</v>
      </c>
      <c r="AD51" s="37" t="s">
        <v>209</v>
      </c>
      <c r="AE51" s="37" t="s">
        <v>582</v>
      </c>
      <c r="AF51" s="37" t="s">
        <v>583</v>
      </c>
      <c r="AG51" s="39"/>
    </row>
    <row r="52" spans="1:33" ht="165.75">
      <c r="A52" s="15">
        <f t="shared" si="0"/>
        <v>46</v>
      </c>
      <c r="B52" s="23" t="s">
        <v>584</v>
      </c>
      <c r="C52" s="20" t="s">
        <v>584</v>
      </c>
      <c r="D52" s="20" t="s">
        <v>322</v>
      </c>
      <c r="E52" s="20" t="s">
        <v>323</v>
      </c>
      <c r="F52" s="20" t="s">
        <v>224</v>
      </c>
      <c r="G52" s="20" t="s">
        <v>47</v>
      </c>
      <c r="H52" s="20" t="s">
        <v>88</v>
      </c>
      <c r="I52" s="20" t="s">
        <v>585</v>
      </c>
      <c r="J52" s="20" t="s">
        <v>434</v>
      </c>
      <c r="K52" s="20"/>
      <c r="L52" s="20" t="s">
        <v>49</v>
      </c>
      <c r="M52" s="20"/>
      <c r="N52" s="20"/>
      <c r="O52" s="20" t="s">
        <v>59</v>
      </c>
      <c r="P52" s="21"/>
      <c r="Q52" s="21"/>
      <c r="R52" s="21" t="s">
        <v>586</v>
      </c>
      <c r="S52" s="21" t="s">
        <v>587</v>
      </c>
      <c r="T52" s="21"/>
      <c r="U52" s="21" t="s">
        <v>588</v>
      </c>
      <c r="V52" s="21" t="s">
        <v>589</v>
      </c>
      <c r="W52" s="21" t="s">
        <v>590</v>
      </c>
      <c r="X52" s="21"/>
      <c r="Y52" s="21" t="s">
        <v>554</v>
      </c>
      <c r="Z52" s="21"/>
      <c r="AA52" s="20" t="s">
        <v>139</v>
      </c>
      <c r="AB52" s="20" t="s">
        <v>68</v>
      </c>
      <c r="AC52" s="20" t="s">
        <v>69</v>
      </c>
      <c r="AD52" s="20">
        <v>6</v>
      </c>
      <c r="AE52" s="20" t="s">
        <v>68</v>
      </c>
      <c r="AF52" s="20" t="s">
        <v>154</v>
      </c>
      <c r="AG52" s="22" t="s">
        <v>591</v>
      </c>
    </row>
    <row r="53" spans="1:33" ht="114.75">
      <c r="A53" s="15">
        <f t="shared" si="0"/>
        <v>47</v>
      </c>
      <c r="B53" s="23" t="s">
        <v>592</v>
      </c>
      <c r="C53" s="20" t="s">
        <v>592</v>
      </c>
      <c r="D53" s="20" t="s">
        <v>85</v>
      </c>
      <c r="E53" s="20" t="s">
        <v>86</v>
      </c>
      <c r="F53" s="20" t="s">
        <v>268</v>
      </c>
      <c r="G53" s="20" t="s">
        <v>47</v>
      </c>
      <c r="H53" s="20" t="s">
        <v>88</v>
      </c>
      <c r="I53" s="20" t="s">
        <v>593</v>
      </c>
      <c r="J53" s="20" t="s">
        <v>594</v>
      </c>
      <c r="K53" s="20"/>
      <c r="L53" s="20" t="s">
        <v>49</v>
      </c>
      <c r="M53" s="20"/>
      <c r="N53" s="20"/>
      <c r="O53" s="20" t="s">
        <v>50</v>
      </c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0"/>
      <c r="AB53" s="20"/>
      <c r="AC53" s="20"/>
      <c r="AD53" s="20"/>
      <c r="AE53" s="20"/>
      <c r="AF53" s="20"/>
      <c r="AG53" s="40">
        <v>25000000</v>
      </c>
    </row>
    <row r="54" spans="1:33" ht="127.5">
      <c r="A54" s="15">
        <f t="shared" si="0"/>
        <v>48</v>
      </c>
      <c r="B54" s="23" t="s">
        <v>595</v>
      </c>
      <c r="C54" s="20" t="s">
        <v>595</v>
      </c>
      <c r="D54" s="20" t="s">
        <v>596</v>
      </c>
      <c r="E54" s="20" t="s">
        <v>597</v>
      </c>
      <c r="F54" s="20" t="s">
        <v>506</v>
      </c>
      <c r="G54" s="20" t="s">
        <v>47</v>
      </c>
      <c r="H54" s="20" t="s">
        <v>598</v>
      </c>
      <c r="I54" s="20" t="s">
        <v>599</v>
      </c>
      <c r="J54" s="20" t="s">
        <v>600</v>
      </c>
      <c r="K54" s="20"/>
      <c r="L54" s="20" t="s">
        <v>49</v>
      </c>
      <c r="M54" s="20"/>
      <c r="N54" s="20"/>
      <c r="O54" s="20" t="s">
        <v>50</v>
      </c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0"/>
      <c r="AB54" s="20"/>
      <c r="AC54" s="20"/>
      <c r="AD54" s="20"/>
      <c r="AE54" s="20"/>
      <c r="AF54" s="20"/>
      <c r="AG54" s="22"/>
    </row>
    <row r="55" spans="1:33" ht="216.75">
      <c r="A55" s="15">
        <f t="shared" si="0"/>
        <v>49</v>
      </c>
      <c r="B55" s="23" t="s">
        <v>602</v>
      </c>
      <c r="C55" s="20" t="s">
        <v>602</v>
      </c>
      <c r="D55" s="20" t="s">
        <v>603</v>
      </c>
      <c r="E55" s="20" t="s">
        <v>604</v>
      </c>
      <c r="F55" s="20" t="s">
        <v>605</v>
      </c>
      <c r="G55" s="20" t="s">
        <v>47</v>
      </c>
      <c r="H55" s="20" t="s">
        <v>606</v>
      </c>
      <c r="I55" s="20" t="s">
        <v>607</v>
      </c>
      <c r="J55" s="20" t="s">
        <v>608</v>
      </c>
      <c r="K55" s="20"/>
      <c r="L55" s="20" t="s">
        <v>49</v>
      </c>
      <c r="M55" s="20"/>
      <c r="N55" s="20"/>
      <c r="O55" s="20" t="s">
        <v>59</v>
      </c>
      <c r="P55" s="21" t="s">
        <v>609</v>
      </c>
      <c r="Q55" s="21"/>
      <c r="R55" s="21" t="s">
        <v>610</v>
      </c>
      <c r="S55" s="21"/>
      <c r="T55" s="21" t="s">
        <v>611</v>
      </c>
      <c r="U55" s="21"/>
      <c r="V55" s="21" t="s">
        <v>612</v>
      </c>
      <c r="W55" s="21" t="s">
        <v>613</v>
      </c>
      <c r="X55" s="21"/>
      <c r="Y55" s="21" t="s">
        <v>177</v>
      </c>
      <c r="Z55" s="21"/>
      <c r="AA55" s="20" t="s">
        <v>400</v>
      </c>
      <c r="AB55" s="20" t="s">
        <v>68</v>
      </c>
      <c r="AC55" s="20" t="s">
        <v>69</v>
      </c>
      <c r="AD55" s="20" t="s">
        <v>401</v>
      </c>
      <c r="AE55" s="20" t="s">
        <v>68</v>
      </c>
      <c r="AF55" s="20" t="s">
        <v>614</v>
      </c>
      <c r="AG55" s="22"/>
    </row>
    <row r="56" spans="1:33" ht="127.5">
      <c r="A56" s="15">
        <f t="shared" si="0"/>
        <v>50</v>
      </c>
      <c r="B56" s="23" t="s">
        <v>616</v>
      </c>
      <c r="C56" s="20" t="s">
        <v>616</v>
      </c>
      <c r="D56" s="20" t="s">
        <v>45</v>
      </c>
      <c r="E56" s="20" t="s">
        <v>46</v>
      </c>
      <c r="F56" s="20" t="s">
        <v>310</v>
      </c>
      <c r="G56" s="20" t="s">
        <v>47</v>
      </c>
      <c r="H56" s="20" t="s">
        <v>617</v>
      </c>
      <c r="I56" s="20" t="s">
        <v>618</v>
      </c>
      <c r="J56" s="20" t="s">
        <v>280</v>
      </c>
      <c r="K56" s="20"/>
      <c r="L56" s="20" t="s">
        <v>49</v>
      </c>
      <c r="M56" s="20"/>
      <c r="N56" s="20"/>
      <c r="O56" s="20" t="s">
        <v>50</v>
      </c>
      <c r="P56" s="21"/>
      <c r="Q56" s="21"/>
      <c r="R56" s="21" t="s">
        <v>619</v>
      </c>
      <c r="S56" s="21" t="s">
        <v>620</v>
      </c>
      <c r="T56" s="21"/>
      <c r="U56" s="21" t="s">
        <v>621</v>
      </c>
      <c r="V56" s="21" t="s">
        <v>622</v>
      </c>
      <c r="W56" s="21" t="s">
        <v>318</v>
      </c>
      <c r="X56" s="21"/>
      <c r="Y56" s="21"/>
      <c r="Z56" s="21"/>
      <c r="AA56" s="20"/>
      <c r="AB56" s="20"/>
      <c r="AC56" s="20"/>
      <c r="AD56" s="20"/>
      <c r="AE56" s="20"/>
      <c r="AF56" s="20"/>
      <c r="AG56" s="22"/>
    </row>
    <row r="57" spans="1:33" ht="140.25">
      <c r="A57" s="15">
        <f t="shared" si="0"/>
        <v>51</v>
      </c>
      <c r="B57" s="23" t="s">
        <v>623</v>
      </c>
      <c r="C57" s="20" t="s">
        <v>623</v>
      </c>
      <c r="D57" s="20" t="s">
        <v>624</v>
      </c>
      <c r="E57" s="20" t="s">
        <v>625</v>
      </c>
      <c r="F57" s="20" t="s">
        <v>292</v>
      </c>
      <c r="G57" s="20" t="s">
        <v>47</v>
      </c>
      <c r="H57" s="20" t="s">
        <v>626</v>
      </c>
      <c r="I57" s="20" t="s">
        <v>627</v>
      </c>
      <c r="J57" s="20" t="s">
        <v>628</v>
      </c>
      <c r="K57" s="20"/>
      <c r="L57" s="20" t="s">
        <v>49</v>
      </c>
      <c r="M57" s="20"/>
      <c r="N57" s="20"/>
      <c r="O57" s="20" t="s">
        <v>50</v>
      </c>
      <c r="P57" s="21"/>
      <c r="Q57" s="21"/>
      <c r="R57" s="21" t="s">
        <v>629</v>
      </c>
      <c r="S57" s="21" t="s">
        <v>630</v>
      </c>
      <c r="T57" s="21"/>
      <c r="U57" s="21" t="s">
        <v>631</v>
      </c>
      <c r="V57" s="21" t="s">
        <v>632</v>
      </c>
      <c r="W57" s="21" t="s">
        <v>525</v>
      </c>
      <c r="X57" s="21"/>
      <c r="Y57" s="21" t="s">
        <v>415</v>
      </c>
      <c r="Z57" s="21"/>
      <c r="AA57" s="20" t="s">
        <v>633</v>
      </c>
      <c r="AB57" s="20" t="s">
        <v>68</v>
      </c>
      <c r="AC57" s="20" t="s">
        <v>69</v>
      </c>
      <c r="AD57" s="20" t="s">
        <v>70</v>
      </c>
      <c r="AE57" s="20" t="s">
        <v>68</v>
      </c>
      <c r="AF57" s="20" t="s">
        <v>154</v>
      </c>
      <c r="AG57" s="22"/>
    </row>
    <row r="58" spans="1:33" ht="153">
      <c r="A58" s="15">
        <f t="shared" si="0"/>
        <v>52</v>
      </c>
      <c r="B58" s="23" t="s">
        <v>634</v>
      </c>
      <c r="C58" s="20" t="s">
        <v>634</v>
      </c>
      <c r="D58" s="20" t="s">
        <v>635</v>
      </c>
      <c r="E58" s="20"/>
      <c r="F58" s="20" t="s">
        <v>636</v>
      </c>
      <c r="G58" s="20" t="s">
        <v>47</v>
      </c>
      <c r="H58" s="20" t="s">
        <v>617</v>
      </c>
      <c r="I58" s="20" t="s">
        <v>637</v>
      </c>
      <c r="J58" s="20" t="s">
        <v>528</v>
      </c>
      <c r="K58" s="20"/>
      <c r="L58" s="20" t="s">
        <v>49</v>
      </c>
      <c r="M58" s="20"/>
      <c r="N58" s="20"/>
      <c r="O58" s="20" t="s">
        <v>116</v>
      </c>
      <c r="P58" s="21"/>
      <c r="Q58" s="21"/>
      <c r="R58" s="21" t="s">
        <v>638</v>
      </c>
      <c r="S58" s="21"/>
      <c r="T58" s="21"/>
      <c r="U58" s="21" t="s">
        <v>639</v>
      </c>
      <c r="V58" s="21" t="s">
        <v>640</v>
      </c>
      <c r="W58" s="21" t="s">
        <v>525</v>
      </c>
      <c r="X58" s="21"/>
      <c r="Y58" s="21"/>
      <c r="Z58" s="21"/>
      <c r="AA58" s="20" t="s">
        <v>81</v>
      </c>
      <c r="AB58" s="20" t="s">
        <v>68</v>
      </c>
      <c r="AC58" s="20" t="s">
        <v>69</v>
      </c>
      <c r="AD58" s="20" t="s">
        <v>70</v>
      </c>
      <c r="AE58" s="20"/>
      <c r="AF58" s="20"/>
      <c r="AG58" s="22"/>
    </row>
    <row r="59" spans="1:33" ht="293.25">
      <c r="A59" s="15">
        <f t="shared" si="0"/>
        <v>53</v>
      </c>
      <c r="B59" s="23" t="s">
        <v>644</v>
      </c>
      <c r="C59" s="20" t="s">
        <v>644</v>
      </c>
      <c r="D59" s="20" t="s">
        <v>122</v>
      </c>
      <c r="E59" s="20" t="s">
        <v>123</v>
      </c>
      <c r="F59" s="20" t="s">
        <v>124</v>
      </c>
      <c r="G59" s="20" t="s">
        <v>47</v>
      </c>
      <c r="H59" s="20" t="s">
        <v>125</v>
      </c>
      <c r="I59" s="20" t="s">
        <v>645</v>
      </c>
      <c r="J59" s="20" t="s">
        <v>646</v>
      </c>
      <c r="K59" s="20"/>
      <c r="L59" s="20" t="s">
        <v>49</v>
      </c>
      <c r="M59" s="20"/>
      <c r="N59" s="20"/>
      <c r="O59" s="20" t="s">
        <v>50</v>
      </c>
      <c r="P59" s="21"/>
      <c r="Q59" s="21"/>
      <c r="R59" s="21"/>
      <c r="S59" s="21"/>
      <c r="T59" s="21"/>
      <c r="U59" s="21"/>
      <c r="V59" s="21"/>
      <c r="W59" s="21"/>
      <c r="X59" s="21" t="s">
        <v>647</v>
      </c>
      <c r="Y59" s="21"/>
      <c r="Z59" s="21"/>
      <c r="AA59" s="20" t="s">
        <v>67</v>
      </c>
      <c r="AB59" s="20" t="s">
        <v>68</v>
      </c>
      <c r="AC59" s="20" t="s">
        <v>216</v>
      </c>
      <c r="AD59" s="20" t="s">
        <v>376</v>
      </c>
      <c r="AE59" s="20" t="s">
        <v>252</v>
      </c>
      <c r="AF59" s="20" t="s">
        <v>648</v>
      </c>
      <c r="AG59" s="22"/>
    </row>
    <row r="60" spans="1:33" ht="165.75">
      <c r="A60" s="15">
        <f t="shared" si="0"/>
        <v>54</v>
      </c>
      <c r="B60" s="23" t="s">
        <v>649</v>
      </c>
      <c r="C60" s="20" t="s">
        <v>649</v>
      </c>
      <c r="D60" s="20" t="s">
        <v>322</v>
      </c>
      <c r="E60" s="20" t="s">
        <v>323</v>
      </c>
      <c r="F60" s="20" t="s">
        <v>224</v>
      </c>
      <c r="G60" s="20" t="s">
        <v>47</v>
      </c>
      <c r="H60" s="20" t="s">
        <v>650</v>
      </c>
      <c r="I60" s="20" t="s">
        <v>651</v>
      </c>
      <c r="J60" s="20" t="s">
        <v>652</v>
      </c>
      <c r="K60" s="20"/>
      <c r="L60" s="20" t="s">
        <v>49</v>
      </c>
      <c r="M60" s="20"/>
      <c r="N60" s="20"/>
      <c r="O60" s="20" t="s">
        <v>59</v>
      </c>
      <c r="P60" s="21"/>
      <c r="Q60" s="21"/>
      <c r="R60" s="21" t="s">
        <v>653</v>
      </c>
      <c r="S60" s="21" t="s">
        <v>654</v>
      </c>
      <c r="T60" s="21"/>
      <c r="U60" s="21" t="s">
        <v>655</v>
      </c>
      <c r="V60" s="21" t="s">
        <v>656</v>
      </c>
      <c r="W60" s="21" t="s">
        <v>657</v>
      </c>
      <c r="X60" s="21"/>
      <c r="Y60" s="21" t="s">
        <v>138</v>
      </c>
      <c r="Z60" s="21"/>
      <c r="AA60" s="20" t="s">
        <v>139</v>
      </c>
      <c r="AB60" s="20" t="s">
        <v>68</v>
      </c>
      <c r="AC60" s="20" t="s">
        <v>69</v>
      </c>
      <c r="AD60" s="20" t="s">
        <v>70</v>
      </c>
      <c r="AE60" s="20" t="s">
        <v>69</v>
      </c>
      <c r="AF60" s="20" t="s">
        <v>658</v>
      </c>
      <c r="AG60" s="22"/>
    </row>
    <row r="61" spans="1:33" ht="140.25">
      <c r="A61" s="15">
        <f t="shared" si="0"/>
        <v>55</v>
      </c>
      <c r="B61" s="23" t="s">
        <v>659</v>
      </c>
      <c r="C61" s="20" t="s">
        <v>659</v>
      </c>
      <c r="D61" s="20" t="s">
        <v>660</v>
      </c>
      <c r="E61" s="20"/>
      <c r="F61" s="20" t="s">
        <v>519</v>
      </c>
      <c r="G61" s="20" t="s">
        <v>47</v>
      </c>
      <c r="H61" s="20" t="s">
        <v>661</v>
      </c>
      <c r="I61" s="20" t="s">
        <v>662</v>
      </c>
      <c r="J61" s="20" t="s">
        <v>663</v>
      </c>
      <c r="K61" s="20"/>
      <c r="L61" s="20" t="s">
        <v>49</v>
      </c>
      <c r="M61" s="20"/>
      <c r="N61" s="20"/>
      <c r="O61" s="20" t="s">
        <v>50</v>
      </c>
      <c r="P61" s="21"/>
      <c r="Q61" s="21"/>
      <c r="R61" s="21" t="s">
        <v>664</v>
      </c>
      <c r="S61" s="21" t="s">
        <v>665</v>
      </c>
      <c r="T61" s="21"/>
      <c r="U61" s="21" t="s">
        <v>666</v>
      </c>
      <c r="V61" s="21" t="s">
        <v>667</v>
      </c>
      <c r="W61" s="21" t="s">
        <v>525</v>
      </c>
      <c r="X61" s="21"/>
      <c r="Y61" s="21" t="s">
        <v>138</v>
      </c>
      <c r="Z61" s="21"/>
      <c r="AA61" s="20" t="s">
        <v>81</v>
      </c>
      <c r="AB61" s="20" t="s">
        <v>68</v>
      </c>
      <c r="AC61" s="20" t="s">
        <v>69</v>
      </c>
      <c r="AD61" s="20" t="s">
        <v>178</v>
      </c>
      <c r="AE61" s="20" t="s">
        <v>69</v>
      </c>
      <c r="AF61" s="20" t="s">
        <v>253</v>
      </c>
      <c r="AG61" s="22"/>
    </row>
    <row r="62" spans="1:33" ht="255">
      <c r="A62" s="15">
        <f t="shared" si="0"/>
        <v>56</v>
      </c>
      <c r="B62" s="23" t="s">
        <v>668</v>
      </c>
      <c r="C62" s="20" t="s">
        <v>668</v>
      </c>
      <c r="D62" s="20" t="s">
        <v>669</v>
      </c>
      <c r="E62" s="20" t="s">
        <v>670</v>
      </c>
      <c r="F62" s="20" t="s">
        <v>671</v>
      </c>
      <c r="G62" s="20" t="s">
        <v>47</v>
      </c>
      <c r="H62" s="20" t="s">
        <v>672</v>
      </c>
      <c r="I62" s="20" t="s">
        <v>673</v>
      </c>
      <c r="J62" s="20" t="s">
        <v>674</v>
      </c>
      <c r="K62" s="20" t="s">
        <v>675</v>
      </c>
      <c r="L62" s="20" t="s">
        <v>49</v>
      </c>
      <c r="M62" s="20"/>
      <c r="N62" s="20"/>
      <c r="O62" s="20" t="s">
        <v>50</v>
      </c>
      <c r="P62" s="21"/>
      <c r="Q62" s="21" t="s">
        <v>676</v>
      </c>
      <c r="R62" s="21"/>
      <c r="S62" s="21"/>
      <c r="T62" s="21"/>
      <c r="U62" s="21"/>
      <c r="V62" s="21"/>
      <c r="W62" s="21"/>
      <c r="X62" s="21"/>
      <c r="Y62" s="21" t="s">
        <v>677</v>
      </c>
      <c r="Z62" s="21"/>
      <c r="AA62" s="20" t="s">
        <v>81</v>
      </c>
      <c r="AB62" s="20" t="s">
        <v>195</v>
      </c>
      <c r="AC62" s="20" t="s">
        <v>69</v>
      </c>
      <c r="AD62" s="20" t="s">
        <v>678</v>
      </c>
      <c r="AE62" s="20" t="s">
        <v>195</v>
      </c>
      <c r="AF62" s="20" t="s">
        <v>679</v>
      </c>
      <c r="AG62" s="22" t="s">
        <v>680</v>
      </c>
    </row>
    <row r="63" spans="1:33" ht="127.5">
      <c r="A63" s="15">
        <f t="shared" si="0"/>
        <v>57</v>
      </c>
      <c r="B63" s="36" t="s">
        <v>681</v>
      </c>
      <c r="C63" s="37" t="s">
        <v>681</v>
      </c>
      <c r="D63" s="37" t="s">
        <v>682</v>
      </c>
      <c r="E63" s="37"/>
      <c r="F63" s="26" t="s">
        <v>1156</v>
      </c>
      <c r="G63" s="37" t="s">
        <v>47</v>
      </c>
      <c r="H63" s="37" t="s">
        <v>683</v>
      </c>
      <c r="I63" s="37" t="s">
        <v>684</v>
      </c>
      <c r="J63" s="37" t="s">
        <v>548</v>
      </c>
      <c r="K63" s="37"/>
      <c r="L63" s="37" t="s">
        <v>49</v>
      </c>
      <c r="M63" s="37"/>
      <c r="N63" s="37"/>
      <c r="O63" s="37" t="s">
        <v>50</v>
      </c>
      <c r="P63" s="38" t="s">
        <v>685</v>
      </c>
      <c r="Q63" s="38"/>
      <c r="R63" s="38" t="s">
        <v>686</v>
      </c>
      <c r="S63" s="38"/>
      <c r="T63" s="38"/>
      <c r="U63" s="38" t="s">
        <v>687</v>
      </c>
      <c r="V63" s="38" t="s">
        <v>688</v>
      </c>
      <c r="W63" s="38"/>
      <c r="X63" s="38"/>
      <c r="Y63" s="38" t="s">
        <v>415</v>
      </c>
      <c r="Z63" s="38"/>
      <c r="AA63" s="37" t="s">
        <v>207</v>
      </c>
      <c r="AB63" s="37" t="s">
        <v>107</v>
      </c>
      <c r="AC63" s="37" t="s">
        <v>689</v>
      </c>
      <c r="AD63" s="37" t="s">
        <v>690</v>
      </c>
      <c r="AE63" s="37" t="s">
        <v>119</v>
      </c>
      <c r="AF63" s="37" t="s">
        <v>691</v>
      </c>
      <c r="AG63" s="41">
        <v>1249832464</v>
      </c>
    </row>
    <row r="64" spans="1:33" ht="409.5">
      <c r="A64" s="15">
        <f t="shared" si="0"/>
        <v>58</v>
      </c>
      <c r="B64" s="23" t="s">
        <v>693</v>
      </c>
      <c r="C64" s="20" t="s">
        <v>693</v>
      </c>
      <c r="D64" s="20" t="s">
        <v>641</v>
      </c>
      <c r="E64" s="20" t="s">
        <v>642</v>
      </c>
      <c r="F64" s="20" t="s">
        <v>124</v>
      </c>
      <c r="G64" s="20" t="s">
        <v>47</v>
      </c>
      <c r="H64" s="20" t="s">
        <v>694</v>
      </c>
      <c r="I64" s="20" t="s">
        <v>695</v>
      </c>
      <c r="J64" s="20" t="s">
        <v>237</v>
      </c>
      <c r="K64" s="20"/>
      <c r="L64" s="20" t="s">
        <v>49</v>
      </c>
      <c r="M64" s="20"/>
      <c r="N64" s="20"/>
      <c r="O64" s="20" t="s">
        <v>50</v>
      </c>
      <c r="P64" s="21"/>
      <c r="Q64" s="21" t="s">
        <v>696</v>
      </c>
      <c r="R64" s="21"/>
      <c r="S64" s="21"/>
      <c r="T64" s="21"/>
      <c r="U64" s="21"/>
      <c r="V64" s="21"/>
      <c r="W64" s="21"/>
      <c r="X64" s="21" t="s">
        <v>697</v>
      </c>
      <c r="Y64" s="21"/>
      <c r="Z64" s="21"/>
      <c r="AA64" s="20" t="s">
        <v>81</v>
      </c>
      <c r="AB64" s="20" t="s">
        <v>68</v>
      </c>
      <c r="AC64" s="20" t="s">
        <v>69</v>
      </c>
      <c r="AD64" s="20" t="s">
        <v>698</v>
      </c>
      <c r="AE64" s="20" t="s">
        <v>68</v>
      </c>
      <c r="AF64" s="20" t="s">
        <v>699</v>
      </c>
      <c r="AG64" s="22" t="s">
        <v>700</v>
      </c>
    </row>
    <row r="65" spans="1:33" ht="409.5">
      <c r="A65" s="15">
        <f t="shared" si="0"/>
        <v>59</v>
      </c>
      <c r="B65" s="23" t="s">
        <v>701</v>
      </c>
      <c r="C65" s="20" t="s">
        <v>701</v>
      </c>
      <c r="D65" s="20" t="s">
        <v>702</v>
      </c>
      <c r="E65" s="20"/>
      <c r="F65" s="20" t="s">
        <v>703</v>
      </c>
      <c r="G65" s="20" t="s">
        <v>47</v>
      </c>
      <c r="H65" s="20" t="s">
        <v>125</v>
      </c>
      <c r="I65" s="20" t="s">
        <v>704</v>
      </c>
      <c r="J65" s="20" t="s">
        <v>594</v>
      </c>
      <c r="K65" s="20"/>
      <c r="L65" s="20" t="s">
        <v>49</v>
      </c>
      <c r="M65" s="20"/>
      <c r="N65" s="20"/>
      <c r="O65" s="20" t="s">
        <v>50</v>
      </c>
      <c r="P65" s="21"/>
      <c r="Q65" s="21" t="s">
        <v>705</v>
      </c>
      <c r="R65" s="21" t="s">
        <v>706</v>
      </c>
      <c r="S65" s="21"/>
      <c r="T65" s="21"/>
      <c r="U65" s="21"/>
      <c r="V65" s="21"/>
      <c r="W65" s="21"/>
      <c r="X65" s="21" t="s">
        <v>707</v>
      </c>
      <c r="Y65" s="21"/>
      <c r="Z65" s="21"/>
      <c r="AA65" s="20" t="s">
        <v>194</v>
      </c>
      <c r="AB65" s="20" t="s">
        <v>107</v>
      </c>
      <c r="AC65" s="20" t="s">
        <v>195</v>
      </c>
      <c r="AD65" s="20" t="s">
        <v>708</v>
      </c>
      <c r="AE65" s="20" t="s">
        <v>195</v>
      </c>
      <c r="AF65" s="20" t="s">
        <v>709</v>
      </c>
      <c r="AG65" s="22" t="s">
        <v>710</v>
      </c>
    </row>
    <row r="66" spans="1:33" ht="409.5">
      <c r="A66" s="15">
        <f t="shared" si="0"/>
        <v>60</v>
      </c>
      <c r="B66" s="23" t="s">
        <v>711</v>
      </c>
      <c r="C66" s="20" t="s">
        <v>711</v>
      </c>
      <c r="D66" s="20" t="s">
        <v>712</v>
      </c>
      <c r="E66" s="20" t="s">
        <v>713</v>
      </c>
      <c r="F66" s="20" t="s">
        <v>506</v>
      </c>
      <c r="G66" s="20" t="s">
        <v>47</v>
      </c>
      <c r="H66" s="20" t="s">
        <v>714</v>
      </c>
      <c r="I66" s="20" t="s">
        <v>715</v>
      </c>
      <c r="J66" s="20" t="s">
        <v>716</v>
      </c>
      <c r="K66" s="20" t="s">
        <v>717</v>
      </c>
      <c r="L66" s="20" t="s">
        <v>49</v>
      </c>
      <c r="M66" s="20"/>
      <c r="N66" s="20"/>
      <c r="O66" s="20" t="s">
        <v>50</v>
      </c>
      <c r="P66" s="21"/>
      <c r="Q66" s="21"/>
      <c r="R66" s="21" t="s">
        <v>718</v>
      </c>
      <c r="S66" s="21" t="s">
        <v>719</v>
      </c>
      <c r="T66" s="21"/>
      <c r="U66" s="21" t="s">
        <v>720</v>
      </c>
      <c r="V66" s="21" t="s">
        <v>721</v>
      </c>
      <c r="W66" s="21" t="s">
        <v>230</v>
      </c>
      <c r="X66" s="21"/>
      <c r="Y66" s="21" t="s">
        <v>415</v>
      </c>
      <c r="Z66" s="21"/>
      <c r="AA66" s="20" t="s">
        <v>67</v>
      </c>
      <c r="AB66" s="20" t="s">
        <v>68</v>
      </c>
      <c r="AC66" s="20" t="s">
        <v>69</v>
      </c>
      <c r="AD66" s="20" t="s">
        <v>209</v>
      </c>
      <c r="AE66" s="20" t="s">
        <v>68</v>
      </c>
      <c r="AF66" s="20" t="s">
        <v>722</v>
      </c>
      <c r="AG66" s="22"/>
    </row>
    <row r="67" spans="1:33" ht="102">
      <c r="A67" s="15">
        <f t="shared" si="0"/>
        <v>61</v>
      </c>
      <c r="B67" s="23" t="s">
        <v>723</v>
      </c>
      <c r="C67" s="20" t="s">
        <v>723</v>
      </c>
      <c r="D67" s="20" t="s">
        <v>724</v>
      </c>
      <c r="E67" s="20" t="s">
        <v>725</v>
      </c>
      <c r="F67" s="20" t="s">
        <v>726</v>
      </c>
      <c r="G67" s="20" t="s">
        <v>47</v>
      </c>
      <c r="H67" s="20" t="s">
        <v>727</v>
      </c>
      <c r="I67" s="20" t="s">
        <v>728</v>
      </c>
      <c r="J67" s="20" t="s">
        <v>564</v>
      </c>
      <c r="K67" s="20"/>
      <c r="L67" s="20" t="s">
        <v>49</v>
      </c>
      <c r="M67" s="20"/>
      <c r="N67" s="20"/>
      <c r="O67" s="20" t="s">
        <v>50</v>
      </c>
      <c r="P67" s="21"/>
      <c r="Q67" s="21"/>
      <c r="R67" s="21" t="s">
        <v>729</v>
      </c>
      <c r="S67" s="21" t="s">
        <v>730</v>
      </c>
      <c r="T67" s="21"/>
      <c r="U67" s="21" t="s">
        <v>731</v>
      </c>
      <c r="V67" s="21" t="s">
        <v>732</v>
      </c>
      <c r="W67" s="21" t="s">
        <v>230</v>
      </c>
      <c r="X67" s="21"/>
      <c r="Y67" s="21"/>
      <c r="Z67" s="21"/>
      <c r="AA67" s="20" t="s">
        <v>139</v>
      </c>
      <c r="AB67" s="20" t="s">
        <v>68</v>
      </c>
      <c r="AC67" s="20" t="s">
        <v>68</v>
      </c>
      <c r="AD67" s="20" t="s">
        <v>70</v>
      </c>
      <c r="AE67" s="20" t="s">
        <v>252</v>
      </c>
      <c r="AF67" s="20" t="s">
        <v>733</v>
      </c>
      <c r="AG67" s="22"/>
    </row>
    <row r="68" spans="1:33" ht="229.5">
      <c r="A68" s="15">
        <f t="shared" si="0"/>
        <v>62</v>
      </c>
      <c r="B68" s="23" t="s">
        <v>734</v>
      </c>
      <c r="C68" s="20" t="s">
        <v>734</v>
      </c>
      <c r="D68" s="20" t="s">
        <v>735</v>
      </c>
      <c r="E68" s="20" t="s">
        <v>670</v>
      </c>
      <c r="F68" s="20" t="s">
        <v>736</v>
      </c>
      <c r="G68" s="20" t="s">
        <v>47</v>
      </c>
      <c r="H68" s="20" t="s">
        <v>125</v>
      </c>
      <c r="I68" s="20" t="s">
        <v>737</v>
      </c>
      <c r="J68" s="20" t="s">
        <v>465</v>
      </c>
      <c r="K68" s="20"/>
      <c r="L68" s="20" t="s">
        <v>114</v>
      </c>
      <c r="M68" s="20"/>
      <c r="N68" s="20"/>
      <c r="O68" s="20" t="s">
        <v>50</v>
      </c>
      <c r="P68" s="21"/>
      <c r="Q68" s="21"/>
      <c r="R68" s="21"/>
      <c r="S68" s="21"/>
      <c r="T68" s="21"/>
      <c r="U68" s="21"/>
      <c r="V68" s="21"/>
      <c r="W68" s="21"/>
      <c r="X68" s="21" t="s">
        <v>738</v>
      </c>
      <c r="Y68" s="21"/>
      <c r="Z68" s="21"/>
      <c r="AA68" s="20" t="s">
        <v>81</v>
      </c>
      <c r="AB68" s="20" t="s">
        <v>107</v>
      </c>
      <c r="AC68" s="20" t="s">
        <v>739</v>
      </c>
      <c r="AD68" s="20" t="s">
        <v>376</v>
      </c>
      <c r="AE68" s="20" t="s">
        <v>119</v>
      </c>
      <c r="AF68" s="20" t="s">
        <v>740</v>
      </c>
      <c r="AG68" s="22"/>
    </row>
    <row r="69" spans="1:33" ht="140.25">
      <c r="A69" s="15">
        <f t="shared" si="0"/>
        <v>63</v>
      </c>
      <c r="B69" s="23" t="s">
        <v>741</v>
      </c>
      <c r="C69" s="20" t="s">
        <v>741</v>
      </c>
      <c r="D69" s="20" t="s">
        <v>85</v>
      </c>
      <c r="E69" s="20" t="s">
        <v>86</v>
      </c>
      <c r="F69" s="20" t="s">
        <v>87</v>
      </c>
      <c r="G69" s="20" t="s">
        <v>47</v>
      </c>
      <c r="H69" s="20" t="s">
        <v>88</v>
      </c>
      <c r="I69" s="20" t="s">
        <v>742</v>
      </c>
      <c r="J69" s="20" t="s">
        <v>532</v>
      </c>
      <c r="K69" s="20" t="s">
        <v>154</v>
      </c>
      <c r="L69" s="20" t="s">
        <v>49</v>
      </c>
      <c r="M69" s="20"/>
      <c r="N69" s="20"/>
      <c r="O69" s="20" t="s">
        <v>50</v>
      </c>
      <c r="P69" s="21"/>
      <c r="Q69" s="21" t="s">
        <v>743</v>
      </c>
      <c r="R69" s="21" t="s">
        <v>744</v>
      </c>
      <c r="S69" s="21"/>
      <c r="T69" s="21"/>
      <c r="U69" s="21"/>
      <c r="V69" s="21"/>
      <c r="W69" s="21"/>
      <c r="X69" s="21" t="s">
        <v>745</v>
      </c>
      <c r="Y69" s="21"/>
      <c r="Z69" s="21"/>
      <c r="AA69" s="20" t="s">
        <v>81</v>
      </c>
      <c r="AB69" s="20" t="s">
        <v>68</v>
      </c>
      <c r="AC69" s="20" t="s">
        <v>69</v>
      </c>
      <c r="AD69" s="20" t="s">
        <v>196</v>
      </c>
      <c r="AE69" s="20" t="s">
        <v>746</v>
      </c>
      <c r="AF69" s="20" t="s">
        <v>71</v>
      </c>
      <c r="AG69" s="22" t="s">
        <v>747</v>
      </c>
    </row>
    <row r="70" spans="1:33" ht="127.5">
      <c r="A70" s="15">
        <f t="shared" si="0"/>
        <v>64</v>
      </c>
      <c r="B70" s="23" t="s">
        <v>748</v>
      </c>
      <c r="C70" s="20" t="s">
        <v>748</v>
      </c>
      <c r="D70" s="20" t="s">
        <v>53</v>
      </c>
      <c r="E70" s="20" t="s">
        <v>54</v>
      </c>
      <c r="F70" s="20" t="s">
        <v>55</v>
      </c>
      <c r="G70" s="20" t="s">
        <v>47</v>
      </c>
      <c r="H70" s="20" t="s">
        <v>56</v>
      </c>
      <c r="I70" s="20" t="s">
        <v>749</v>
      </c>
      <c r="J70" s="20" t="s">
        <v>600</v>
      </c>
      <c r="K70" s="20"/>
      <c r="L70" s="20" t="s">
        <v>49</v>
      </c>
      <c r="M70" s="20"/>
      <c r="N70" s="20"/>
      <c r="O70" s="20" t="s">
        <v>59</v>
      </c>
      <c r="P70" s="21"/>
      <c r="Q70" s="21"/>
      <c r="R70" s="21" t="s">
        <v>60</v>
      </c>
      <c r="S70" s="21"/>
      <c r="T70" s="21" t="s">
        <v>62</v>
      </c>
      <c r="U70" s="21" t="s">
        <v>750</v>
      </c>
      <c r="V70" s="21" t="s">
        <v>64</v>
      </c>
      <c r="W70" s="21" t="s">
        <v>65</v>
      </c>
      <c r="X70" s="21"/>
      <c r="Y70" s="21" t="s">
        <v>751</v>
      </c>
      <c r="Z70" s="21"/>
      <c r="AA70" s="20" t="s">
        <v>139</v>
      </c>
      <c r="AB70" s="20" t="s">
        <v>68</v>
      </c>
      <c r="AC70" s="20" t="s">
        <v>69</v>
      </c>
      <c r="AD70" s="20">
        <v>6</v>
      </c>
      <c r="AE70" s="20" t="s">
        <v>68</v>
      </c>
      <c r="AF70" s="20" t="s">
        <v>752</v>
      </c>
      <c r="AG70" s="22" t="s">
        <v>753</v>
      </c>
    </row>
    <row r="71" spans="1:33" ht="165.75">
      <c r="A71" s="15">
        <f t="shared" si="0"/>
        <v>65</v>
      </c>
      <c r="B71" s="23" t="s">
        <v>754</v>
      </c>
      <c r="C71" s="20" t="s">
        <v>754</v>
      </c>
      <c r="D71" s="20" t="s">
        <v>755</v>
      </c>
      <c r="E71" s="20" t="s">
        <v>756</v>
      </c>
      <c r="F71" s="20" t="s">
        <v>89</v>
      </c>
      <c r="G71" s="20" t="s">
        <v>47</v>
      </c>
      <c r="H71" s="20" t="s">
        <v>757</v>
      </c>
      <c r="I71" s="20" t="s">
        <v>758</v>
      </c>
      <c r="J71" s="20" t="s">
        <v>594</v>
      </c>
      <c r="K71" s="20"/>
      <c r="L71" s="20" t="s">
        <v>49</v>
      </c>
      <c r="M71" s="20"/>
      <c r="N71" s="20"/>
      <c r="O71" s="20" t="s">
        <v>50</v>
      </c>
      <c r="P71" s="21"/>
      <c r="Q71" s="21" t="s">
        <v>759</v>
      </c>
      <c r="R71" s="21" t="s">
        <v>760</v>
      </c>
      <c r="S71" s="21" t="s">
        <v>761</v>
      </c>
      <c r="T71" s="21"/>
      <c r="U71" s="21" t="s">
        <v>762</v>
      </c>
      <c r="V71" s="21" t="s">
        <v>763</v>
      </c>
      <c r="W71" s="21" t="s">
        <v>137</v>
      </c>
      <c r="X71" s="21"/>
      <c r="Y71" s="21" t="s">
        <v>161</v>
      </c>
      <c r="Z71" s="21"/>
      <c r="AA71" s="20" t="s">
        <v>81</v>
      </c>
      <c r="AB71" s="20" t="s">
        <v>69</v>
      </c>
      <c r="AC71" s="20" t="s">
        <v>68</v>
      </c>
      <c r="AD71" s="20" t="s">
        <v>764</v>
      </c>
      <c r="AE71" s="20" t="s">
        <v>765</v>
      </c>
      <c r="AF71" s="20" t="s">
        <v>766</v>
      </c>
      <c r="AG71" s="22"/>
    </row>
    <row r="72" spans="1:33" ht="409.5">
      <c r="A72" s="15">
        <f t="shared" si="0"/>
        <v>66</v>
      </c>
      <c r="B72" s="23" t="s">
        <v>768</v>
      </c>
      <c r="C72" s="20" t="s">
        <v>768</v>
      </c>
      <c r="D72" s="20" t="s">
        <v>233</v>
      </c>
      <c r="E72" s="20" t="s">
        <v>234</v>
      </c>
      <c r="F72" s="20" t="s">
        <v>235</v>
      </c>
      <c r="G72" s="20" t="s">
        <v>47</v>
      </c>
      <c r="H72" s="20" t="s">
        <v>234</v>
      </c>
      <c r="I72" s="20" t="s">
        <v>769</v>
      </c>
      <c r="J72" s="20" t="s">
        <v>770</v>
      </c>
      <c r="K72" s="20"/>
      <c r="L72" s="20" t="s">
        <v>49</v>
      </c>
      <c r="M72" s="20"/>
      <c r="N72" s="20"/>
      <c r="O72" s="20" t="s">
        <v>50</v>
      </c>
      <c r="P72" s="21"/>
      <c r="Q72" s="21"/>
      <c r="R72" s="21" t="s">
        <v>771</v>
      </c>
      <c r="S72" s="21"/>
      <c r="T72" s="21"/>
      <c r="U72" s="21" t="s">
        <v>772</v>
      </c>
      <c r="V72" s="21"/>
      <c r="W72" s="21"/>
      <c r="X72" s="21"/>
      <c r="Y72" s="21"/>
      <c r="Z72" s="21"/>
      <c r="AA72" s="20" t="s">
        <v>773</v>
      </c>
      <c r="AB72" s="20" t="s">
        <v>107</v>
      </c>
      <c r="AC72" s="20" t="s">
        <v>69</v>
      </c>
      <c r="AD72" s="20" t="s">
        <v>774</v>
      </c>
      <c r="AE72" s="20" t="s">
        <v>69</v>
      </c>
      <c r="AF72" s="20" t="s">
        <v>775</v>
      </c>
      <c r="AG72" s="22" t="s">
        <v>776</v>
      </c>
    </row>
    <row r="73" spans="1:33" ht="191.25">
      <c r="A73" s="15">
        <f aca="true" t="shared" si="1" ref="A73:A117">SUM(A72+1)</f>
        <v>67</v>
      </c>
      <c r="B73" s="23" t="s">
        <v>777</v>
      </c>
      <c r="C73" s="20" t="s">
        <v>777</v>
      </c>
      <c r="D73" s="20" t="s">
        <v>233</v>
      </c>
      <c r="E73" s="20" t="s">
        <v>234</v>
      </c>
      <c r="F73" s="20" t="s">
        <v>235</v>
      </c>
      <c r="G73" s="20" t="s">
        <v>47</v>
      </c>
      <c r="H73" s="20" t="s">
        <v>537</v>
      </c>
      <c r="I73" s="20" t="s">
        <v>778</v>
      </c>
      <c r="J73" s="20" t="s">
        <v>502</v>
      </c>
      <c r="K73" s="20"/>
      <c r="L73" s="20" t="s">
        <v>49</v>
      </c>
      <c r="M73" s="20"/>
      <c r="N73" s="20"/>
      <c r="O73" s="20" t="s">
        <v>50</v>
      </c>
      <c r="P73" s="21"/>
      <c r="Q73" s="21"/>
      <c r="R73" s="21"/>
      <c r="S73" s="21"/>
      <c r="T73" s="21"/>
      <c r="U73" s="21"/>
      <c r="V73" s="21"/>
      <c r="W73" s="21"/>
      <c r="X73" s="21" t="s">
        <v>779</v>
      </c>
      <c r="Y73" s="21"/>
      <c r="Z73" s="21"/>
      <c r="AA73" s="20" t="s">
        <v>194</v>
      </c>
      <c r="AB73" s="20" t="s">
        <v>107</v>
      </c>
      <c r="AC73" s="20" t="s">
        <v>69</v>
      </c>
      <c r="AD73" s="20" t="s">
        <v>690</v>
      </c>
      <c r="AE73" s="20" t="s">
        <v>780</v>
      </c>
      <c r="AF73" s="20" t="s">
        <v>781</v>
      </c>
      <c r="AG73" s="22" t="s">
        <v>782</v>
      </c>
    </row>
    <row r="74" spans="1:33" ht="102">
      <c r="A74" s="15">
        <f t="shared" si="1"/>
        <v>68</v>
      </c>
      <c r="B74" s="23" t="s">
        <v>784</v>
      </c>
      <c r="C74" s="20" t="s">
        <v>784</v>
      </c>
      <c r="D74" s="20" t="s">
        <v>85</v>
      </c>
      <c r="E74" s="20" t="s">
        <v>86</v>
      </c>
      <c r="F74" s="20" t="s">
        <v>270</v>
      </c>
      <c r="G74" s="20" t="s">
        <v>47</v>
      </c>
      <c r="H74" s="20" t="s">
        <v>446</v>
      </c>
      <c r="I74" s="20" t="s">
        <v>785</v>
      </c>
      <c r="J74" s="20" t="s">
        <v>786</v>
      </c>
      <c r="K74" s="20"/>
      <c r="L74" s="20" t="s">
        <v>49</v>
      </c>
      <c r="M74" s="20"/>
      <c r="N74" s="20"/>
      <c r="O74" s="20" t="s">
        <v>50</v>
      </c>
      <c r="P74" s="21"/>
      <c r="Q74" s="21" t="s">
        <v>787</v>
      </c>
      <c r="R74" s="21" t="s">
        <v>788</v>
      </c>
      <c r="S74" s="21"/>
      <c r="T74" s="21"/>
      <c r="U74" s="21" t="s">
        <v>788</v>
      </c>
      <c r="V74" s="21"/>
      <c r="W74" s="21"/>
      <c r="X74" s="21" t="s">
        <v>789</v>
      </c>
      <c r="Y74" s="21"/>
      <c r="Z74" s="21"/>
      <c r="AA74" s="20" t="s">
        <v>81</v>
      </c>
      <c r="AB74" s="20" t="s">
        <v>68</v>
      </c>
      <c r="AC74" s="20" t="s">
        <v>69</v>
      </c>
      <c r="AD74" s="20" t="s">
        <v>790</v>
      </c>
      <c r="AE74" s="20" t="s">
        <v>68</v>
      </c>
      <c r="AF74" s="20" t="s">
        <v>791</v>
      </c>
      <c r="AG74" s="22"/>
    </row>
    <row r="75" spans="1:33" ht="165.75">
      <c r="A75" s="15">
        <f t="shared" si="1"/>
        <v>69</v>
      </c>
      <c r="B75" s="23" t="s">
        <v>792</v>
      </c>
      <c r="C75" s="20" t="s">
        <v>792</v>
      </c>
      <c r="D75" s="20" t="s">
        <v>167</v>
      </c>
      <c r="E75" s="20" t="s">
        <v>168</v>
      </c>
      <c r="F75" s="20" t="s">
        <v>352</v>
      </c>
      <c r="G75" s="20" t="s">
        <v>47</v>
      </c>
      <c r="H75" s="20" t="s">
        <v>527</v>
      </c>
      <c r="I75" s="20" t="s">
        <v>793</v>
      </c>
      <c r="J75" s="20" t="s">
        <v>794</v>
      </c>
      <c r="K75" s="20" t="s">
        <v>795</v>
      </c>
      <c r="L75" s="20" t="s">
        <v>49</v>
      </c>
      <c r="M75" s="20"/>
      <c r="N75" s="20"/>
      <c r="O75" s="20" t="s">
        <v>50</v>
      </c>
      <c r="P75" s="21" t="s">
        <v>796</v>
      </c>
      <c r="Q75" s="21" t="s">
        <v>797</v>
      </c>
      <c r="R75" s="21" t="s">
        <v>798</v>
      </c>
      <c r="S75" s="21"/>
      <c r="T75" s="21"/>
      <c r="U75" s="21" t="s">
        <v>799</v>
      </c>
      <c r="V75" s="21" t="s">
        <v>800</v>
      </c>
      <c r="W75" s="21" t="s">
        <v>318</v>
      </c>
      <c r="X75" s="21"/>
      <c r="Y75" s="21" t="s">
        <v>801</v>
      </c>
      <c r="Z75" s="21"/>
      <c r="AA75" s="20" t="s">
        <v>81</v>
      </c>
      <c r="AB75" s="20" t="s">
        <v>68</v>
      </c>
      <c r="AC75" s="20" t="s">
        <v>69</v>
      </c>
      <c r="AD75" s="20" t="s">
        <v>802</v>
      </c>
      <c r="AE75" s="20"/>
      <c r="AF75" s="20" t="s">
        <v>340</v>
      </c>
      <c r="AG75" s="22"/>
    </row>
    <row r="76" spans="1:33" ht="127.5">
      <c r="A76" s="15">
        <f t="shared" si="1"/>
        <v>70</v>
      </c>
      <c r="B76" s="23" t="s">
        <v>803</v>
      </c>
      <c r="C76" s="20" t="s">
        <v>803</v>
      </c>
      <c r="D76" s="20" t="s">
        <v>804</v>
      </c>
      <c r="E76" s="20" t="s">
        <v>805</v>
      </c>
      <c r="F76" s="20" t="s">
        <v>806</v>
      </c>
      <c r="G76" s="20" t="s">
        <v>47</v>
      </c>
      <c r="H76" s="20" t="s">
        <v>807</v>
      </c>
      <c r="I76" s="20" t="s">
        <v>808</v>
      </c>
      <c r="J76" s="20" t="s">
        <v>809</v>
      </c>
      <c r="K76" s="20"/>
      <c r="L76" s="20" t="s">
        <v>49</v>
      </c>
      <c r="M76" s="20"/>
      <c r="N76" s="20"/>
      <c r="O76" s="20" t="s">
        <v>50</v>
      </c>
      <c r="P76" s="21"/>
      <c r="Q76" s="21"/>
      <c r="R76" s="21" t="s">
        <v>810</v>
      </c>
      <c r="S76" s="21" t="s">
        <v>811</v>
      </c>
      <c r="T76" s="21"/>
      <c r="U76" s="21" t="s">
        <v>812</v>
      </c>
      <c r="V76" s="21" t="s">
        <v>813</v>
      </c>
      <c r="W76" s="21" t="s">
        <v>160</v>
      </c>
      <c r="X76" s="21"/>
      <c r="Y76" s="21" t="s">
        <v>138</v>
      </c>
      <c r="Z76" s="21"/>
      <c r="AA76" s="20" t="s">
        <v>67</v>
      </c>
      <c r="AB76" s="20" t="s">
        <v>195</v>
      </c>
      <c r="AC76" s="20" t="s">
        <v>69</v>
      </c>
      <c r="AD76" s="20" t="s">
        <v>319</v>
      </c>
      <c r="AE76" s="20" t="s">
        <v>68</v>
      </c>
      <c r="AF76" s="20" t="s">
        <v>340</v>
      </c>
      <c r="AG76" s="22"/>
    </row>
    <row r="77" spans="1:33" ht="318.75">
      <c r="A77" s="15">
        <f t="shared" si="1"/>
        <v>71</v>
      </c>
      <c r="B77" s="23" t="s">
        <v>814</v>
      </c>
      <c r="C77" s="20" t="s">
        <v>814</v>
      </c>
      <c r="D77" s="20" t="s">
        <v>735</v>
      </c>
      <c r="E77" s="20" t="s">
        <v>670</v>
      </c>
      <c r="F77" s="20" t="s">
        <v>736</v>
      </c>
      <c r="G77" s="20" t="s">
        <v>47</v>
      </c>
      <c r="H77" s="20" t="s">
        <v>125</v>
      </c>
      <c r="I77" s="20" t="s">
        <v>815</v>
      </c>
      <c r="J77" s="20" t="s">
        <v>816</v>
      </c>
      <c r="K77" s="20" t="s">
        <v>817</v>
      </c>
      <c r="L77" s="20" t="s">
        <v>114</v>
      </c>
      <c r="M77" s="20"/>
      <c r="N77" s="20"/>
      <c r="O77" s="20" t="s">
        <v>50</v>
      </c>
      <c r="P77" s="21"/>
      <c r="Q77" s="21" t="s">
        <v>818</v>
      </c>
      <c r="R77" s="21"/>
      <c r="S77" s="21"/>
      <c r="T77" s="21"/>
      <c r="U77" s="21"/>
      <c r="V77" s="21"/>
      <c r="W77" s="21"/>
      <c r="X77" s="21" t="s">
        <v>819</v>
      </c>
      <c r="Y77" s="21"/>
      <c r="Z77" s="21"/>
      <c r="AA77" s="20" t="s">
        <v>81</v>
      </c>
      <c r="AB77" s="20" t="s">
        <v>107</v>
      </c>
      <c r="AC77" s="20" t="s">
        <v>820</v>
      </c>
      <c r="AD77" s="20" t="s">
        <v>319</v>
      </c>
      <c r="AE77" s="20" t="s">
        <v>68</v>
      </c>
      <c r="AF77" s="20" t="s">
        <v>821</v>
      </c>
      <c r="AG77" s="22" t="s">
        <v>822</v>
      </c>
    </row>
    <row r="78" spans="1:33" ht="140.25">
      <c r="A78" s="15">
        <f t="shared" si="1"/>
        <v>72</v>
      </c>
      <c r="B78" s="23" t="s">
        <v>823</v>
      </c>
      <c r="C78" s="20" t="s">
        <v>824</v>
      </c>
      <c r="D78" s="20" t="s">
        <v>529</v>
      </c>
      <c r="E78" s="20" t="s">
        <v>530</v>
      </c>
      <c r="F78" s="20" t="s">
        <v>506</v>
      </c>
      <c r="G78" s="20" t="s">
        <v>47</v>
      </c>
      <c r="H78" s="20" t="s">
        <v>531</v>
      </c>
      <c r="I78" s="20" t="s">
        <v>825</v>
      </c>
      <c r="J78" s="20" t="s">
        <v>826</v>
      </c>
      <c r="K78" s="20" t="s">
        <v>827</v>
      </c>
      <c r="L78" s="20" t="s">
        <v>49</v>
      </c>
      <c r="M78" s="20"/>
      <c r="N78" s="20"/>
      <c r="O78" s="20" t="s">
        <v>50</v>
      </c>
      <c r="P78" s="21"/>
      <c r="Q78" s="21"/>
      <c r="R78" s="21" t="s">
        <v>828</v>
      </c>
      <c r="S78" s="21" t="s">
        <v>829</v>
      </c>
      <c r="T78" s="21"/>
      <c r="U78" s="21"/>
      <c r="V78" s="21"/>
      <c r="W78" s="21"/>
      <c r="X78" s="21"/>
      <c r="Y78" s="21" t="s">
        <v>830</v>
      </c>
      <c r="Z78" s="21"/>
      <c r="AA78" s="20" t="s">
        <v>831</v>
      </c>
      <c r="AB78" s="20" t="s">
        <v>832</v>
      </c>
      <c r="AC78" s="20" t="s">
        <v>833</v>
      </c>
      <c r="AD78" s="20" t="s">
        <v>209</v>
      </c>
      <c r="AE78" s="20" t="s">
        <v>68</v>
      </c>
      <c r="AF78" s="20" t="s">
        <v>722</v>
      </c>
      <c r="AG78" s="22"/>
    </row>
    <row r="79" spans="1:33" ht="216.75">
      <c r="A79" s="15">
        <f t="shared" si="1"/>
        <v>73</v>
      </c>
      <c r="B79" s="23" t="s">
        <v>834</v>
      </c>
      <c r="C79" s="20" t="s">
        <v>834</v>
      </c>
      <c r="D79" s="20" t="s">
        <v>735</v>
      </c>
      <c r="E79" s="20" t="s">
        <v>670</v>
      </c>
      <c r="F79" s="20" t="s">
        <v>736</v>
      </c>
      <c r="G79" s="20" t="s">
        <v>47</v>
      </c>
      <c r="H79" s="20" t="s">
        <v>125</v>
      </c>
      <c r="I79" s="20" t="s">
        <v>835</v>
      </c>
      <c r="J79" s="20" t="s">
        <v>783</v>
      </c>
      <c r="K79" s="20"/>
      <c r="L79" s="20" t="s">
        <v>114</v>
      </c>
      <c r="M79" s="20"/>
      <c r="N79" s="20"/>
      <c r="O79" s="20" t="s">
        <v>50</v>
      </c>
      <c r="P79" s="21"/>
      <c r="Q79" s="21"/>
      <c r="R79" s="21" t="s">
        <v>836</v>
      </c>
      <c r="S79" s="21"/>
      <c r="T79" s="21"/>
      <c r="U79" s="21"/>
      <c r="V79" s="21"/>
      <c r="W79" s="21"/>
      <c r="X79" s="21" t="s">
        <v>837</v>
      </c>
      <c r="Y79" s="21"/>
      <c r="Z79" s="21"/>
      <c r="AA79" s="20" t="s">
        <v>67</v>
      </c>
      <c r="AB79" s="20" t="s">
        <v>107</v>
      </c>
      <c r="AC79" s="20" t="s">
        <v>216</v>
      </c>
      <c r="AD79" s="20" t="s">
        <v>376</v>
      </c>
      <c r="AE79" s="20" t="s">
        <v>252</v>
      </c>
      <c r="AF79" s="20" t="s">
        <v>838</v>
      </c>
      <c r="AG79" s="22"/>
    </row>
    <row r="80" spans="1:33" ht="178.5">
      <c r="A80" s="15">
        <f t="shared" si="1"/>
        <v>74</v>
      </c>
      <c r="B80" s="23" t="s">
        <v>839</v>
      </c>
      <c r="C80" s="20" t="s">
        <v>839</v>
      </c>
      <c r="D80" s="20" t="s">
        <v>167</v>
      </c>
      <c r="E80" s="20" t="s">
        <v>168</v>
      </c>
      <c r="F80" s="20" t="s">
        <v>352</v>
      </c>
      <c r="G80" s="20" t="s">
        <v>47</v>
      </c>
      <c r="H80" s="20" t="s">
        <v>840</v>
      </c>
      <c r="I80" s="20" t="s">
        <v>841</v>
      </c>
      <c r="J80" s="20" t="s">
        <v>842</v>
      </c>
      <c r="K80" s="20"/>
      <c r="L80" s="20" t="s">
        <v>49</v>
      </c>
      <c r="M80" s="20"/>
      <c r="N80" s="20"/>
      <c r="O80" s="20" t="s">
        <v>50</v>
      </c>
      <c r="P80" s="21"/>
      <c r="Q80" s="21"/>
      <c r="R80" s="21" t="s">
        <v>843</v>
      </c>
      <c r="S80" s="21"/>
      <c r="T80" s="21"/>
      <c r="U80" s="21" t="s">
        <v>844</v>
      </c>
      <c r="V80" s="21" t="s">
        <v>845</v>
      </c>
      <c r="W80" s="21" t="s">
        <v>230</v>
      </c>
      <c r="X80" s="21"/>
      <c r="Y80" s="21" t="s">
        <v>846</v>
      </c>
      <c r="Z80" s="21"/>
      <c r="AA80" s="20" t="s">
        <v>847</v>
      </c>
      <c r="AB80" s="20" t="s">
        <v>848</v>
      </c>
      <c r="AC80" s="20" t="s">
        <v>849</v>
      </c>
      <c r="AD80" s="20" t="s">
        <v>850</v>
      </c>
      <c r="AE80" s="20" t="s">
        <v>69</v>
      </c>
      <c r="AF80" s="20" t="s">
        <v>851</v>
      </c>
      <c r="AG80" s="22"/>
    </row>
    <row r="81" spans="1:33" ht="216.75">
      <c r="A81" s="15">
        <f t="shared" si="1"/>
        <v>75</v>
      </c>
      <c r="B81" s="23" t="s">
        <v>852</v>
      </c>
      <c r="C81" s="20" t="s">
        <v>852</v>
      </c>
      <c r="D81" s="20" t="s">
        <v>233</v>
      </c>
      <c r="E81" s="20" t="s">
        <v>234</v>
      </c>
      <c r="F81" s="20" t="s">
        <v>235</v>
      </c>
      <c r="G81" s="20" t="s">
        <v>47</v>
      </c>
      <c r="H81" s="20" t="s">
        <v>537</v>
      </c>
      <c r="I81" s="20" t="s">
        <v>853</v>
      </c>
      <c r="J81" s="20" t="s">
        <v>854</v>
      </c>
      <c r="K81" s="20"/>
      <c r="L81" s="20" t="s">
        <v>49</v>
      </c>
      <c r="M81" s="20"/>
      <c r="N81" s="20"/>
      <c r="O81" s="20" t="s">
        <v>50</v>
      </c>
      <c r="P81" s="21"/>
      <c r="Q81" s="21"/>
      <c r="R81" s="21" t="s">
        <v>855</v>
      </c>
      <c r="S81" s="21"/>
      <c r="T81" s="21"/>
      <c r="U81" s="21" t="s">
        <v>856</v>
      </c>
      <c r="V81" s="21"/>
      <c r="W81" s="21"/>
      <c r="X81" s="21"/>
      <c r="Y81" s="21"/>
      <c r="Z81" s="21"/>
      <c r="AA81" s="20" t="s">
        <v>194</v>
      </c>
      <c r="AB81" s="20" t="s">
        <v>107</v>
      </c>
      <c r="AC81" s="20" t="s">
        <v>69</v>
      </c>
      <c r="AD81" s="20" t="s">
        <v>690</v>
      </c>
      <c r="AE81" s="20" t="s">
        <v>252</v>
      </c>
      <c r="AF81" s="20" t="s">
        <v>857</v>
      </c>
      <c r="AG81" s="22"/>
    </row>
    <row r="82" spans="1:33" ht="318.75">
      <c r="A82" s="15">
        <f t="shared" si="1"/>
        <v>76</v>
      </c>
      <c r="B82" s="23" t="s">
        <v>858</v>
      </c>
      <c r="C82" s="20" t="s">
        <v>858</v>
      </c>
      <c r="D82" s="20" t="s">
        <v>167</v>
      </c>
      <c r="E82" s="20" t="s">
        <v>168</v>
      </c>
      <c r="F82" s="20" t="s">
        <v>859</v>
      </c>
      <c r="G82" s="20" t="s">
        <v>47</v>
      </c>
      <c r="H82" s="20" t="s">
        <v>860</v>
      </c>
      <c r="I82" s="20" t="s">
        <v>861</v>
      </c>
      <c r="J82" s="20" t="s">
        <v>862</v>
      </c>
      <c r="K82" s="20"/>
      <c r="L82" s="20" t="s">
        <v>114</v>
      </c>
      <c r="M82" s="20"/>
      <c r="N82" s="20"/>
      <c r="O82" s="20" t="s">
        <v>50</v>
      </c>
      <c r="P82" s="21"/>
      <c r="Q82" s="21"/>
      <c r="R82" s="21" t="s">
        <v>863</v>
      </c>
      <c r="S82" s="21" t="s">
        <v>864</v>
      </c>
      <c r="T82" s="21"/>
      <c r="U82" s="21" t="s">
        <v>865</v>
      </c>
      <c r="V82" s="21" t="s">
        <v>866</v>
      </c>
      <c r="W82" s="21" t="s">
        <v>160</v>
      </c>
      <c r="X82" s="21"/>
      <c r="Y82" s="21" t="s">
        <v>867</v>
      </c>
      <c r="Z82" s="21"/>
      <c r="AA82" s="20" t="s">
        <v>81</v>
      </c>
      <c r="AB82" s="20" t="s">
        <v>68</v>
      </c>
      <c r="AC82" s="20" t="s">
        <v>69</v>
      </c>
      <c r="AD82" s="20" t="s">
        <v>70</v>
      </c>
      <c r="AE82" s="20" t="s">
        <v>68</v>
      </c>
      <c r="AF82" s="20" t="s">
        <v>868</v>
      </c>
      <c r="AG82" s="22" t="s">
        <v>869</v>
      </c>
    </row>
    <row r="83" spans="1:33" ht="255">
      <c r="A83" s="15">
        <f t="shared" si="1"/>
        <v>77</v>
      </c>
      <c r="B83" s="23" t="s">
        <v>870</v>
      </c>
      <c r="C83" s="20" t="s">
        <v>870</v>
      </c>
      <c r="D83" s="20" t="s">
        <v>167</v>
      </c>
      <c r="E83" s="20" t="s">
        <v>168</v>
      </c>
      <c r="F83" s="20" t="s">
        <v>859</v>
      </c>
      <c r="G83" s="20" t="s">
        <v>47</v>
      </c>
      <c r="H83" s="20" t="s">
        <v>871</v>
      </c>
      <c r="I83" s="20" t="s">
        <v>872</v>
      </c>
      <c r="J83" s="20" t="s">
        <v>873</v>
      </c>
      <c r="K83" s="20"/>
      <c r="L83" s="20" t="s">
        <v>114</v>
      </c>
      <c r="M83" s="20"/>
      <c r="N83" s="20"/>
      <c r="O83" s="20" t="s">
        <v>50</v>
      </c>
      <c r="P83" s="21"/>
      <c r="Q83" s="21"/>
      <c r="R83" s="21" t="s">
        <v>874</v>
      </c>
      <c r="S83" s="21" t="s">
        <v>875</v>
      </c>
      <c r="T83" s="21"/>
      <c r="U83" s="21" t="s">
        <v>876</v>
      </c>
      <c r="V83" s="21" t="s">
        <v>877</v>
      </c>
      <c r="W83" s="21" t="s">
        <v>230</v>
      </c>
      <c r="X83" s="21"/>
      <c r="Y83" s="21"/>
      <c r="Z83" s="21"/>
      <c r="AA83" s="20" t="s">
        <v>878</v>
      </c>
      <c r="AB83" s="20" t="s">
        <v>68</v>
      </c>
      <c r="AC83" s="20" t="s">
        <v>69</v>
      </c>
      <c r="AD83" s="20" t="s">
        <v>879</v>
      </c>
      <c r="AE83" s="20" t="s">
        <v>252</v>
      </c>
      <c r="AF83" s="20" t="s">
        <v>340</v>
      </c>
      <c r="AG83" s="22"/>
    </row>
    <row r="84" spans="1:33" ht="114.75">
      <c r="A84" s="15">
        <f t="shared" si="1"/>
        <v>78</v>
      </c>
      <c r="B84" s="23" t="s">
        <v>880</v>
      </c>
      <c r="C84" s="20" t="s">
        <v>881</v>
      </c>
      <c r="D84" s="20" t="s">
        <v>882</v>
      </c>
      <c r="E84" s="20" t="s">
        <v>883</v>
      </c>
      <c r="F84" s="20" t="s">
        <v>292</v>
      </c>
      <c r="G84" s="20" t="s">
        <v>47</v>
      </c>
      <c r="H84" s="20" t="s">
        <v>884</v>
      </c>
      <c r="I84" s="20" t="s">
        <v>885</v>
      </c>
      <c r="J84" s="20" t="s">
        <v>886</v>
      </c>
      <c r="K84" s="20"/>
      <c r="L84" s="20" t="s">
        <v>49</v>
      </c>
      <c r="M84" s="20"/>
      <c r="N84" s="20"/>
      <c r="O84" s="20" t="s">
        <v>50</v>
      </c>
      <c r="P84" s="21" t="s">
        <v>887</v>
      </c>
      <c r="Q84" s="21"/>
      <c r="R84" s="21" t="s">
        <v>888</v>
      </c>
      <c r="S84" s="21" t="s">
        <v>889</v>
      </c>
      <c r="T84" s="21"/>
      <c r="U84" s="21" t="s">
        <v>890</v>
      </c>
      <c r="V84" s="21" t="s">
        <v>891</v>
      </c>
      <c r="W84" s="21" t="s">
        <v>892</v>
      </c>
      <c r="X84" s="21"/>
      <c r="Y84" s="21" t="s">
        <v>177</v>
      </c>
      <c r="Z84" s="21"/>
      <c r="AA84" s="20" t="s">
        <v>893</v>
      </c>
      <c r="AB84" s="20" t="s">
        <v>195</v>
      </c>
      <c r="AC84" s="20" t="s">
        <v>69</v>
      </c>
      <c r="AD84" s="20" t="s">
        <v>70</v>
      </c>
      <c r="AE84" s="20" t="s">
        <v>119</v>
      </c>
      <c r="AF84" s="20"/>
      <c r="AG84" s="22"/>
    </row>
    <row r="85" spans="1:33" ht="204">
      <c r="A85" s="15">
        <f t="shared" si="1"/>
        <v>79</v>
      </c>
      <c r="B85" s="23" t="s">
        <v>894</v>
      </c>
      <c r="C85" s="20" t="s">
        <v>894</v>
      </c>
      <c r="D85" s="20" t="s">
        <v>167</v>
      </c>
      <c r="E85" s="20" t="s">
        <v>168</v>
      </c>
      <c r="F85" s="20" t="s">
        <v>169</v>
      </c>
      <c r="G85" s="20" t="s">
        <v>47</v>
      </c>
      <c r="H85" s="20" t="s">
        <v>895</v>
      </c>
      <c r="I85" s="20" t="s">
        <v>896</v>
      </c>
      <c r="J85" s="20" t="s">
        <v>442</v>
      </c>
      <c r="K85" s="20"/>
      <c r="L85" s="20" t="s">
        <v>49</v>
      </c>
      <c r="M85" s="20"/>
      <c r="N85" s="20"/>
      <c r="O85" s="20" t="s">
        <v>50</v>
      </c>
      <c r="P85" s="21"/>
      <c r="Q85" s="21"/>
      <c r="R85" s="21" t="s">
        <v>897</v>
      </c>
      <c r="S85" s="21" t="s">
        <v>898</v>
      </c>
      <c r="T85" s="21"/>
      <c r="U85" s="21"/>
      <c r="V85" s="21" t="s">
        <v>899</v>
      </c>
      <c r="W85" s="21" t="s">
        <v>318</v>
      </c>
      <c r="X85" s="21"/>
      <c r="Y85" s="21" t="s">
        <v>66</v>
      </c>
      <c r="Z85" s="21"/>
      <c r="AA85" s="20" t="s">
        <v>900</v>
      </c>
      <c r="AB85" s="20" t="s">
        <v>901</v>
      </c>
      <c r="AC85" s="20" t="s">
        <v>902</v>
      </c>
      <c r="AD85" s="20" t="s">
        <v>209</v>
      </c>
      <c r="AE85" s="20" t="s">
        <v>903</v>
      </c>
      <c r="AF85" s="20" t="s">
        <v>677</v>
      </c>
      <c r="AG85" s="22"/>
    </row>
    <row r="86" spans="1:33" ht="204">
      <c r="A86" s="15">
        <f t="shared" si="1"/>
        <v>80</v>
      </c>
      <c r="B86" s="23" t="s">
        <v>905</v>
      </c>
      <c r="C86" s="20" t="s">
        <v>905</v>
      </c>
      <c r="D86" s="20" t="s">
        <v>500</v>
      </c>
      <c r="E86" s="20" t="s">
        <v>501</v>
      </c>
      <c r="F86" s="20" t="s">
        <v>219</v>
      </c>
      <c r="G86" s="20" t="s">
        <v>47</v>
      </c>
      <c r="H86" s="20" t="s">
        <v>906</v>
      </c>
      <c r="I86" s="20" t="s">
        <v>907</v>
      </c>
      <c r="J86" s="20" t="s">
        <v>908</v>
      </c>
      <c r="K86" s="20"/>
      <c r="L86" s="20" t="s">
        <v>49</v>
      </c>
      <c r="M86" s="20"/>
      <c r="N86" s="20"/>
      <c r="O86" s="20" t="s">
        <v>50</v>
      </c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0" t="s">
        <v>81</v>
      </c>
      <c r="AB86" s="20" t="s">
        <v>68</v>
      </c>
      <c r="AC86" s="20" t="s">
        <v>68</v>
      </c>
      <c r="AD86" s="20" t="s">
        <v>70</v>
      </c>
      <c r="AE86" s="20" t="s">
        <v>909</v>
      </c>
      <c r="AF86" s="20" t="s">
        <v>340</v>
      </c>
      <c r="AG86" s="22" t="s">
        <v>910</v>
      </c>
    </row>
    <row r="87" spans="1:33" ht="140.25">
      <c r="A87" s="15">
        <f t="shared" si="1"/>
        <v>81</v>
      </c>
      <c r="B87" s="23" t="s">
        <v>911</v>
      </c>
      <c r="C87" s="20" t="s">
        <v>911</v>
      </c>
      <c r="D87" s="20" t="s">
        <v>912</v>
      </c>
      <c r="E87" s="20" t="s">
        <v>913</v>
      </c>
      <c r="F87" s="20" t="s">
        <v>201</v>
      </c>
      <c r="G87" s="20" t="s">
        <v>47</v>
      </c>
      <c r="H87" s="20" t="s">
        <v>914</v>
      </c>
      <c r="I87" s="20" t="s">
        <v>915</v>
      </c>
      <c r="J87" s="20" t="s">
        <v>767</v>
      </c>
      <c r="K87" s="20"/>
      <c r="L87" s="20" t="s">
        <v>49</v>
      </c>
      <c r="M87" s="20"/>
      <c r="N87" s="20"/>
      <c r="O87" s="20" t="s">
        <v>50</v>
      </c>
      <c r="P87" s="21"/>
      <c r="Q87" s="21"/>
      <c r="R87" s="21"/>
      <c r="S87" s="21"/>
      <c r="T87" s="21"/>
      <c r="U87" s="21"/>
      <c r="V87" s="21"/>
      <c r="W87" s="21"/>
      <c r="X87" s="21" t="s">
        <v>916</v>
      </c>
      <c r="Y87" s="21"/>
      <c r="Z87" s="21"/>
      <c r="AA87" s="20" t="s">
        <v>81</v>
      </c>
      <c r="AB87" s="20" t="s">
        <v>68</v>
      </c>
      <c r="AC87" s="20" t="s">
        <v>820</v>
      </c>
      <c r="AD87" s="20" t="s">
        <v>917</v>
      </c>
      <c r="AE87" s="20" t="s">
        <v>68</v>
      </c>
      <c r="AF87" s="20" t="s">
        <v>918</v>
      </c>
      <c r="AG87" s="22"/>
    </row>
    <row r="88" spans="1:33" ht="165.75">
      <c r="A88" s="15">
        <f t="shared" si="1"/>
        <v>82</v>
      </c>
      <c r="B88" s="23" t="s">
        <v>919</v>
      </c>
      <c r="C88" s="20" t="s">
        <v>919</v>
      </c>
      <c r="D88" s="20" t="s">
        <v>920</v>
      </c>
      <c r="E88" s="20" t="s">
        <v>921</v>
      </c>
      <c r="F88" s="20" t="s">
        <v>922</v>
      </c>
      <c r="G88" s="20" t="s">
        <v>47</v>
      </c>
      <c r="H88" s="20" t="s">
        <v>923</v>
      </c>
      <c r="I88" s="20" t="s">
        <v>924</v>
      </c>
      <c r="J88" s="20" t="s">
        <v>783</v>
      </c>
      <c r="K88" s="20"/>
      <c r="L88" s="20" t="s">
        <v>49</v>
      </c>
      <c r="M88" s="20"/>
      <c r="N88" s="20"/>
      <c r="O88" s="20" t="s">
        <v>50</v>
      </c>
      <c r="P88" s="21"/>
      <c r="Q88" s="21" t="s">
        <v>925</v>
      </c>
      <c r="R88" s="21" t="s">
        <v>926</v>
      </c>
      <c r="S88" s="21" t="s">
        <v>927</v>
      </c>
      <c r="T88" s="21"/>
      <c r="U88" s="21" t="s">
        <v>928</v>
      </c>
      <c r="V88" s="21" t="s">
        <v>929</v>
      </c>
      <c r="W88" s="21" t="s">
        <v>930</v>
      </c>
      <c r="X88" s="21"/>
      <c r="Y88" s="21" t="s">
        <v>801</v>
      </c>
      <c r="Z88" s="21"/>
      <c r="AA88" s="20" t="s">
        <v>931</v>
      </c>
      <c r="AB88" s="20" t="s">
        <v>68</v>
      </c>
      <c r="AC88" s="20" t="s">
        <v>69</v>
      </c>
      <c r="AD88" s="20">
        <v>6</v>
      </c>
      <c r="AE88" s="20" t="s">
        <v>68</v>
      </c>
      <c r="AF88" s="20" t="s">
        <v>932</v>
      </c>
      <c r="AG88" s="22"/>
    </row>
    <row r="89" spans="1:33" ht="127.5">
      <c r="A89" s="15">
        <f t="shared" si="1"/>
        <v>83</v>
      </c>
      <c r="B89" s="23" t="s">
        <v>933</v>
      </c>
      <c r="C89" s="20" t="s">
        <v>933</v>
      </c>
      <c r="D89" s="20" t="s">
        <v>485</v>
      </c>
      <c r="E89" s="20" t="s">
        <v>486</v>
      </c>
      <c r="F89" s="20" t="s">
        <v>421</v>
      </c>
      <c r="G89" s="20" t="s">
        <v>47</v>
      </c>
      <c r="H89" s="20" t="s">
        <v>487</v>
      </c>
      <c r="I89" s="20" t="s">
        <v>934</v>
      </c>
      <c r="J89" s="20" t="s">
        <v>935</v>
      </c>
      <c r="K89" s="20"/>
      <c r="L89" s="20" t="s">
        <v>49</v>
      </c>
      <c r="M89" s="20"/>
      <c r="N89" s="20"/>
      <c r="O89" s="20" t="s">
        <v>59</v>
      </c>
      <c r="P89" s="21" t="s">
        <v>936</v>
      </c>
      <c r="Q89" s="21"/>
      <c r="R89" s="21" t="s">
        <v>937</v>
      </c>
      <c r="S89" s="21"/>
      <c r="T89" s="21" t="s">
        <v>938</v>
      </c>
      <c r="U89" s="21"/>
      <c r="V89" s="21" t="s">
        <v>939</v>
      </c>
      <c r="W89" s="21" t="s">
        <v>525</v>
      </c>
      <c r="X89" s="21"/>
      <c r="Y89" s="21" t="s">
        <v>940</v>
      </c>
      <c r="Z89" s="21"/>
      <c r="AA89" s="20" t="s">
        <v>878</v>
      </c>
      <c r="AB89" s="20" t="s">
        <v>195</v>
      </c>
      <c r="AC89" s="20" t="s">
        <v>195</v>
      </c>
      <c r="AD89" s="20" t="s">
        <v>941</v>
      </c>
      <c r="AE89" s="20" t="s">
        <v>942</v>
      </c>
      <c r="AF89" s="20" t="s">
        <v>943</v>
      </c>
      <c r="AG89" s="22" t="s">
        <v>944</v>
      </c>
    </row>
    <row r="90" spans="1:33" ht="216.75">
      <c r="A90" s="15">
        <f t="shared" si="1"/>
        <v>84</v>
      </c>
      <c r="B90" s="23" t="s">
        <v>945</v>
      </c>
      <c r="C90" s="20" t="s">
        <v>945</v>
      </c>
      <c r="D90" s="20" t="s">
        <v>233</v>
      </c>
      <c r="E90" s="20" t="s">
        <v>234</v>
      </c>
      <c r="F90" s="20" t="s">
        <v>235</v>
      </c>
      <c r="G90" s="20" t="s">
        <v>47</v>
      </c>
      <c r="H90" s="20" t="s">
        <v>234</v>
      </c>
      <c r="I90" s="20" t="s">
        <v>946</v>
      </c>
      <c r="J90" s="20" t="s">
        <v>908</v>
      </c>
      <c r="K90" s="20"/>
      <c r="L90" s="20" t="s">
        <v>49</v>
      </c>
      <c r="M90" s="20"/>
      <c r="N90" s="20"/>
      <c r="O90" s="20" t="s">
        <v>50</v>
      </c>
      <c r="P90" s="21"/>
      <c r="Q90" s="21"/>
      <c r="R90" s="21" t="s">
        <v>947</v>
      </c>
      <c r="S90" s="21"/>
      <c r="T90" s="21"/>
      <c r="U90" s="21"/>
      <c r="V90" s="21"/>
      <c r="W90" s="21"/>
      <c r="X90" s="21"/>
      <c r="Y90" s="21"/>
      <c r="Z90" s="21"/>
      <c r="AA90" s="20" t="s">
        <v>194</v>
      </c>
      <c r="AB90" s="20" t="s">
        <v>107</v>
      </c>
      <c r="AC90" s="20" t="s">
        <v>69</v>
      </c>
      <c r="AD90" s="20" t="s">
        <v>690</v>
      </c>
      <c r="AE90" s="20" t="s">
        <v>68</v>
      </c>
      <c r="AF90" s="20" t="s">
        <v>781</v>
      </c>
      <c r="AG90" s="22"/>
    </row>
    <row r="91" spans="1:33" ht="114.75">
      <c r="A91" s="15">
        <f t="shared" si="1"/>
        <v>85</v>
      </c>
      <c r="B91" s="23" t="s">
        <v>948</v>
      </c>
      <c r="C91" s="20" t="s">
        <v>948</v>
      </c>
      <c r="D91" s="20" t="s">
        <v>420</v>
      </c>
      <c r="E91" s="20"/>
      <c r="F91" s="20" t="s">
        <v>421</v>
      </c>
      <c r="G91" s="20" t="s">
        <v>47</v>
      </c>
      <c r="H91" s="20" t="s">
        <v>422</v>
      </c>
      <c r="I91" s="20" t="s">
        <v>949</v>
      </c>
      <c r="J91" s="20" t="s">
        <v>643</v>
      </c>
      <c r="K91" s="20"/>
      <c r="L91" s="20" t="s">
        <v>49</v>
      </c>
      <c r="M91" s="20"/>
      <c r="N91" s="20"/>
      <c r="O91" s="20" t="s">
        <v>50</v>
      </c>
      <c r="P91" s="21" t="s">
        <v>950</v>
      </c>
      <c r="Q91" s="21" t="s">
        <v>230</v>
      </c>
      <c r="R91" s="21" t="s">
        <v>951</v>
      </c>
      <c r="S91" s="21" t="s">
        <v>952</v>
      </c>
      <c r="T91" s="21"/>
      <c r="U91" s="21" t="s">
        <v>953</v>
      </c>
      <c r="V91" s="21" t="s">
        <v>954</v>
      </c>
      <c r="W91" s="21" t="s">
        <v>525</v>
      </c>
      <c r="X91" s="21"/>
      <c r="Y91" s="21" t="s">
        <v>375</v>
      </c>
      <c r="Z91" s="21"/>
      <c r="AA91" s="20" t="s">
        <v>81</v>
      </c>
      <c r="AB91" s="20" t="s">
        <v>195</v>
      </c>
      <c r="AC91" s="20" t="s">
        <v>195</v>
      </c>
      <c r="AD91" s="20" t="s">
        <v>209</v>
      </c>
      <c r="AE91" s="20" t="s">
        <v>179</v>
      </c>
      <c r="AF91" s="20" t="s">
        <v>932</v>
      </c>
      <c r="AG91" s="22"/>
    </row>
    <row r="92" spans="1:33" ht="242.25">
      <c r="A92" s="15">
        <f t="shared" si="1"/>
        <v>86</v>
      </c>
      <c r="B92" s="23" t="s">
        <v>955</v>
      </c>
      <c r="C92" s="20" t="s">
        <v>955</v>
      </c>
      <c r="D92" s="20" t="s">
        <v>702</v>
      </c>
      <c r="E92" s="20" t="s">
        <v>956</v>
      </c>
      <c r="F92" s="20" t="s">
        <v>957</v>
      </c>
      <c r="G92" s="20" t="s">
        <v>47</v>
      </c>
      <c r="H92" s="20" t="s">
        <v>958</v>
      </c>
      <c r="I92" s="20" t="s">
        <v>959</v>
      </c>
      <c r="J92" s="20" t="s">
        <v>960</v>
      </c>
      <c r="K92" s="20"/>
      <c r="L92" s="20" t="s">
        <v>49</v>
      </c>
      <c r="M92" s="20"/>
      <c r="N92" s="20"/>
      <c r="O92" s="20" t="s">
        <v>50</v>
      </c>
      <c r="P92" s="21"/>
      <c r="Q92" s="21" t="s">
        <v>961</v>
      </c>
      <c r="R92" s="21"/>
      <c r="S92" s="21"/>
      <c r="T92" s="21"/>
      <c r="U92" s="21"/>
      <c r="V92" s="21"/>
      <c r="W92" s="21" t="s">
        <v>525</v>
      </c>
      <c r="X92" s="21"/>
      <c r="Y92" s="21"/>
      <c r="Z92" s="21"/>
      <c r="AA92" s="20" t="s">
        <v>69</v>
      </c>
      <c r="AB92" s="20" t="s">
        <v>107</v>
      </c>
      <c r="AC92" s="20" t="s">
        <v>195</v>
      </c>
      <c r="AD92" s="20" t="s">
        <v>708</v>
      </c>
      <c r="AE92" s="20" t="s">
        <v>195</v>
      </c>
      <c r="AF92" s="20" t="s">
        <v>570</v>
      </c>
      <c r="AG92" s="22" t="s">
        <v>962</v>
      </c>
    </row>
    <row r="93" spans="1:33" ht="38.25">
      <c r="A93" s="15">
        <f t="shared" si="1"/>
        <v>87</v>
      </c>
      <c r="B93" s="24" t="s">
        <v>963</v>
      </c>
      <c r="C93" s="25" t="s">
        <v>963</v>
      </c>
      <c r="D93" s="25" t="s">
        <v>322</v>
      </c>
      <c r="E93" s="25" t="s">
        <v>323</v>
      </c>
      <c r="F93" s="26" t="s">
        <v>169</v>
      </c>
      <c r="G93" s="25" t="s">
        <v>47</v>
      </c>
      <c r="H93" s="25" t="s">
        <v>170</v>
      </c>
      <c r="I93" s="25" t="s">
        <v>965</v>
      </c>
      <c r="J93" s="25" t="s">
        <v>966</v>
      </c>
      <c r="K93" s="25"/>
      <c r="L93" s="25" t="s">
        <v>49</v>
      </c>
      <c r="M93" s="25"/>
      <c r="N93" s="25"/>
      <c r="O93" s="25" t="s">
        <v>59</v>
      </c>
      <c r="P93" s="27" t="s">
        <v>967</v>
      </c>
      <c r="Q93" s="27"/>
      <c r="R93" s="27" t="s">
        <v>968</v>
      </c>
      <c r="S93" s="27"/>
      <c r="T93" s="27" t="s">
        <v>969</v>
      </c>
      <c r="U93" s="27"/>
      <c r="V93" s="27" t="s">
        <v>970</v>
      </c>
      <c r="W93" s="27" t="s">
        <v>971</v>
      </c>
      <c r="X93" s="27"/>
      <c r="Y93" s="27" t="s">
        <v>138</v>
      </c>
      <c r="Z93" s="27"/>
      <c r="AA93" s="25" t="s">
        <v>139</v>
      </c>
      <c r="AB93" s="25" t="s">
        <v>68</v>
      </c>
      <c r="AC93" s="25" t="s">
        <v>69</v>
      </c>
      <c r="AD93" s="25" t="s">
        <v>972</v>
      </c>
      <c r="AE93" s="25" t="s">
        <v>195</v>
      </c>
      <c r="AF93" s="25" t="s">
        <v>973</v>
      </c>
      <c r="AG93" s="28"/>
    </row>
    <row r="94" spans="1:33" ht="15">
      <c r="A94" s="15">
        <f t="shared" si="1"/>
        <v>88</v>
      </c>
      <c r="B94" s="29"/>
      <c r="C94" s="30"/>
      <c r="D94" s="30"/>
      <c r="E94" s="30"/>
      <c r="F94" s="31"/>
      <c r="G94" s="30"/>
      <c r="H94" s="30"/>
      <c r="I94" s="30"/>
      <c r="J94" s="30"/>
      <c r="K94" s="30"/>
      <c r="L94" s="30"/>
      <c r="M94" s="30"/>
      <c r="N94" s="30"/>
      <c r="O94" s="30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0"/>
      <c r="AB94" s="30"/>
      <c r="AC94" s="30"/>
      <c r="AD94" s="30"/>
      <c r="AE94" s="30"/>
      <c r="AF94" s="30"/>
      <c r="AG94" s="33"/>
    </row>
    <row r="95" spans="1:33" ht="76.5">
      <c r="A95" s="15">
        <f t="shared" si="1"/>
        <v>89</v>
      </c>
      <c r="B95" s="34"/>
      <c r="C95" s="12"/>
      <c r="D95" s="12"/>
      <c r="E95" s="12"/>
      <c r="F95" s="13" t="s">
        <v>964</v>
      </c>
      <c r="G95" s="12"/>
      <c r="H95" s="12"/>
      <c r="I95" s="12"/>
      <c r="J95" s="12"/>
      <c r="K95" s="12"/>
      <c r="L95" s="12"/>
      <c r="M95" s="12"/>
      <c r="N95" s="12"/>
      <c r="O95" s="12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12"/>
      <c r="AB95" s="12"/>
      <c r="AC95" s="12"/>
      <c r="AD95" s="12"/>
      <c r="AE95" s="12"/>
      <c r="AF95" s="12"/>
      <c r="AG95" s="14"/>
    </row>
    <row r="96" spans="1:33" ht="102">
      <c r="A96" s="15">
        <f t="shared" si="1"/>
        <v>90</v>
      </c>
      <c r="B96" s="23" t="s">
        <v>974</v>
      </c>
      <c r="C96" s="20" t="s">
        <v>974</v>
      </c>
      <c r="D96" s="20" t="s">
        <v>85</v>
      </c>
      <c r="E96" s="20" t="s">
        <v>86</v>
      </c>
      <c r="F96" s="20" t="s">
        <v>542</v>
      </c>
      <c r="G96" s="20" t="s">
        <v>47</v>
      </c>
      <c r="H96" s="20" t="s">
        <v>975</v>
      </c>
      <c r="I96" s="20" t="s">
        <v>976</v>
      </c>
      <c r="J96" s="20" t="s">
        <v>873</v>
      </c>
      <c r="K96" s="20"/>
      <c r="L96" s="20" t="s">
        <v>49</v>
      </c>
      <c r="M96" s="20"/>
      <c r="N96" s="20"/>
      <c r="O96" s="20" t="s">
        <v>50</v>
      </c>
      <c r="P96" s="21"/>
      <c r="Q96" s="21" t="s">
        <v>743</v>
      </c>
      <c r="R96" s="21" t="s">
        <v>977</v>
      </c>
      <c r="S96" s="21"/>
      <c r="T96" s="21"/>
      <c r="U96" s="21"/>
      <c r="V96" s="21"/>
      <c r="W96" s="21"/>
      <c r="X96" s="21" t="s">
        <v>978</v>
      </c>
      <c r="Y96" s="21"/>
      <c r="Z96" s="21"/>
      <c r="AA96" s="20" t="s">
        <v>67</v>
      </c>
      <c r="AB96" s="20" t="s">
        <v>195</v>
      </c>
      <c r="AC96" s="20" t="s">
        <v>68</v>
      </c>
      <c r="AD96" s="20" t="s">
        <v>209</v>
      </c>
      <c r="AE96" s="20" t="s">
        <v>68</v>
      </c>
      <c r="AF96" s="20" t="s">
        <v>979</v>
      </c>
      <c r="AG96" s="40">
        <v>80303460</v>
      </c>
    </row>
    <row r="97" spans="1:33" ht="140.25">
      <c r="A97" s="15">
        <f t="shared" si="1"/>
        <v>91</v>
      </c>
      <c r="B97" s="23" t="s">
        <v>980</v>
      </c>
      <c r="C97" s="20" t="s">
        <v>980</v>
      </c>
      <c r="D97" s="20" t="s">
        <v>981</v>
      </c>
      <c r="E97" s="20"/>
      <c r="F97" s="20"/>
      <c r="G97" s="20" t="s">
        <v>47</v>
      </c>
      <c r="H97" s="20" t="s">
        <v>125</v>
      </c>
      <c r="I97" s="20" t="s">
        <v>982</v>
      </c>
      <c r="J97" s="20" t="s">
        <v>983</v>
      </c>
      <c r="K97" s="20"/>
      <c r="L97" s="20" t="s">
        <v>49</v>
      </c>
      <c r="M97" s="20"/>
      <c r="N97" s="20"/>
      <c r="O97" s="20" t="s">
        <v>50</v>
      </c>
      <c r="P97" s="21"/>
      <c r="Q97" s="21"/>
      <c r="R97" s="21" t="s">
        <v>984</v>
      </c>
      <c r="S97" s="21" t="s">
        <v>985</v>
      </c>
      <c r="T97" s="21"/>
      <c r="U97" s="21" t="s">
        <v>986</v>
      </c>
      <c r="V97" s="21" t="s">
        <v>987</v>
      </c>
      <c r="W97" s="21" t="s">
        <v>230</v>
      </c>
      <c r="X97" s="21"/>
      <c r="Y97" s="21"/>
      <c r="Z97" s="21"/>
      <c r="AA97" s="20" t="s">
        <v>81</v>
      </c>
      <c r="AB97" s="20" t="s">
        <v>820</v>
      </c>
      <c r="AC97" s="20" t="s">
        <v>195</v>
      </c>
      <c r="AD97" s="20" t="s">
        <v>988</v>
      </c>
      <c r="AE97" s="20" t="s">
        <v>68</v>
      </c>
      <c r="AF97" s="20" t="s">
        <v>340</v>
      </c>
      <c r="AG97" s="22"/>
    </row>
    <row r="98" spans="1:33" ht="51" customHeight="1">
      <c r="A98" s="15">
        <f t="shared" si="1"/>
        <v>92</v>
      </c>
      <c r="B98" s="36" t="s">
        <v>989</v>
      </c>
      <c r="C98" s="37" t="s">
        <v>989</v>
      </c>
      <c r="D98" s="37" t="s">
        <v>990</v>
      </c>
      <c r="E98" s="37"/>
      <c r="F98" s="26" t="s">
        <v>1157</v>
      </c>
      <c r="G98" s="37" t="s">
        <v>47</v>
      </c>
      <c r="H98" s="37" t="s">
        <v>991</v>
      </c>
      <c r="I98" s="37" t="s">
        <v>992</v>
      </c>
      <c r="J98" s="37" t="s">
        <v>993</v>
      </c>
      <c r="K98" s="37"/>
      <c r="L98" s="37" t="s">
        <v>49</v>
      </c>
      <c r="M98" s="37"/>
      <c r="N98" s="37"/>
      <c r="O98" s="37" t="s">
        <v>50</v>
      </c>
      <c r="P98" s="38"/>
      <c r="Q98" s="38"/>
      <c r="R98" s="38" t="s">
        <v>994</v>
      </c>
      <c r="S98" s="38"/>
      <c r="T98" s="38"/>
      <c r="U98" s="38" t="s">
        <v>995</v>
      </c>
      <c r="V98" s="38" t="s">
        <v>996</v>
      </c>
      <c r="W98" s="38" t="s">
        <v>318</v>
      </c>
      <c r="X98" s="38"/>
      <c r="Y98" s="38" t="s">
        <v>569</v>
      </c>
      <c r="Z98" s="38"/>
      <c r="AA98" s="37" t="s">
        <v>81</v>
      </c>
      <c r="AB98" s="37">
        <v>2</v>
      </c>
      <c r="AC98" s="37">
        <v>1</v>
      </c>
      <c r="AD98" s="37" t="s">
        <v>802</v>
      </c>
      <c r="AE98" s="37"/>
      <c r="AF98" s="37"/>
      <c r="AG98" s="39"/>
    </row>
    <row r="99" spans="1:33" ht="114.75">
      <c r="A99" s="15">
        <f t="shared" si="1"/>
        <v>93</v>
      </c>
      <c r="B99" s="23" t="s">
        <v>997</v>
      </c>
      <c r="C99" s="20" t="s">
        <v>997</v>
      </c>
      <c r="D99" s="20" t="s">
        <v>998</v>
      </c>
      <c r="E99" s="20" t="s">
        <v>999</v>
      </c>
      <c r="F99" s="20" t="s">
        <v>352</v>
      </c>
      <c r="G99" s="20" t="s">
        <v>47</v>
      </c>
      <c r="H99" s="20" t="s">
        <v>991</v>
      </c>
      <c r="I99" s="20" t="s">
        <v>1000</v>
      </c>
      <c r="J99" s="20" t="s">
        <v>628</v>
      </c>
      <c r="K99" s="20"/>
      <c r="L99" s="20" t="s">
        <v>49</v>
      </c>
      <c r="M99" s="20"/>
      <c r="N99" s="20"/>
      <c r="O99" s="20" t="s">
        <v>50</v>
      </c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0"/>
      <c r="AB99" s="20"/>
      <c r="AC99" s="20"/>
      <c r="AD99" s="20"/>
      <c r="AE99" s="20"/>
      <c r="AF99" s="20"/>
      <c r="AG99" s="22"/>
    </row>
    <row r="100" spans="1:33" ht="114.75">
      <c r="A100" s="15">
        <f t="shared" si="1"/>
        <v>94</v>
      </c>
      <c r="B100" s="23" t="s">
        <v>1001</v>
      </c>
      <c r="C100" s="20" t="s">
        <v>1001</v>
      </c>
      <c r="D100" s="20" t="s">
        <v>1002</v>
      </c>
      <c r="E100" s="20" t="s">
        <v>1003</v>
      </c>
      <c r="F100" s="20" t="s">
        <v>421</v>
      </c>
      <c r="G100" s="20" t="s">
        <v>47</v>
      </c>
      <c r="H100" s="20" t="s">
        <v>1004</v>
      </c>
      <c r="I100" s="20" t="s">
        <v>1005</v>
      </c>
      <c r="J100" s="20" t="s">
        <v>786</v>
      </c>
      <c r="K100" s="20"/>
      <c r="L100" s="20" t="s">
        <v>49</v>
      </c>
      <c r="M100" s="20"/>
      <c r="N100" s="20"/>
      <c r="O100" s="20" t="s">
        <v>59</v>
      </c>
      <c r="P100" s="21" t="s">
        <v>936</v>
      </c>
      <c r="Q100" s="21"/>
      <c r="R100" s="21" t="s">
        <v>937</v>
      </c>
      <c r="S100" s="21"/>
      <c r="T100" s="21" t="s">
        <v>938</v>
      </c>
      <c r="U100" s="21"/>
      <c r="V100" s="21" t="s">
        <v>939</v>
      </c>
      <c r="W100" s="21" t="s">
        <v>160</v>
      </c>
      <c r="X100" s="21"/>
      <c r="Y100" s="21" t="s">
        <v>554</v>
      </c>
      <c r="Z100" s="21"/>
      <c r="AA100" s="20" t="s">
        <v>1006</v>
      </c>
      <c r="AB100" s="20" t="s">
        <v>68</v>
      </c>
      <c r="AC100" s="20" t="s">
        <v>69</v>
      </c>
      <c r="AD100" s="20" t="s">
        <v>1007</v>
      </c>
      <c r="AE100" s="20" t="s">
        <v>1008</v>
      </c>
      <c r="AF100" s="20" t="s">
        <v>83</v>
      </c>
      <c r="AG100" s="22"/>
    </row>
    <row r="101" spans="1:33" ht="306">
      <c r="A101" s="15">
        <f t="shared" si="1"/>
        <v>95</v>
      </c>
      <c r="B101" s="23" t="s">
        <v>1009</v>
      </c>
      <c r="C101" s="20" t="s">
        <v>1009</v>
      </c>
      <c r="D101" s="20" t="s">
        <v>85</v>
      </c>
      <c r="E101" s="20" t="s">
        <v>86</v>
      </c>
      <c r="F101" s="20" t="s">
        <v>542</v>
      </c>
      <c r="G101" s="20" t="s">
        <v>47</v>
      </c>
      <c r="H101" s="20" t="s">
        <v>88</v>
      </c>
      <c r="I101" s="20" t="s">
        <v>1010</v>
      </c>
      <c r="J101" s="20" t="s">
        <v>960</v>
      </c>
      <c r="K101" s="20"/>
      <c r="L101" s="20" t="s">
        <v>49</v>
      </c>
      <c r="M101" s="20"/>
      <c r="N101" s="20"/>
      <c r="O101" s="20" t="s">
        <v>50</v>
      </c>
      <c r="P101" s="21"/>
      <c r="Q101" s="21" t="s">
        <v>743</v>
      </c>
      <c r="R101" s="21" t="s">
        <v>1011</v>
      </c>
      <c r="S101" s="21"/>
      <c r="T101" s="21"/>
      <c r="U101" s="21"/>
      <c r="V101" s="21"/>
      <c r="W101" s="21"/>
      <c r="X101" s="21" t="s">
        <v>1012</v>
      </c>
      <c r="Y101" s="21"/>
      <c r="Z101" s="21"/>
      <c r="AA101" s="20" t="s">
        <v>67</v>
      </c>
      <c r="AB101" s="20" t="s">
        <v>195</v>
      </c>
      <c r="AC101" s="20" t="s">
        <v>68</v>
      </c>
      <c r="AD101" s="20" t="s">
        <v>209</v>
      </c>
      <c r="AE101" s="20" t="s">
        <v>68</v>
      </c>
      <c r="AF101" s="20" t="s">
        <v>979</v>
      </c>
      <c r="AG101" s="22" t="s">
        <v>1013</v>
      </c>
    </row>
    <row r="102" spans="1:33" ht="178.5">
      <c r="A102" s="15">
        <f t="shared" si="1"/>
        <v>96</v>
      </c>
      <c r="B102" s="23" t="s">
        <v>1014</v>
      </c>
      <c r="C102" s="20" t="s">
        <v>1014</v>
      </c>
      <c r="D102" s="20" t="s">
        <v>85</v>
      </c>
      <c r="E102" s="20" t="s">
        <v>86</v>
      </c>
      <c r="F102" s="20" t="s">
        <v>87</v>
      </c>
      <c r="G102" s="20" t="s">
        <v>47</v>
      </c>
      <c r="H102" s="20" t="s">
        <v>601</v>
      </c>
      <c r="I102" s="20" t="s">
        <v>1015</v>
      </c>
      <c r="J102" s="20" t="s">
        <v>904</v>
      </c>
      <c r="K102" s="20"/>
      <c r="L102" s="20" t="s">
        <v>49</v>
      </c>
      <c r="M102" s="20"/>
      <c r="N102" s="20"/>
      <c r="O102" s="20" t="s">
        <v>50</v>
      </c>
      <c r="P102" s="21" t="s">
        <v>1016</v>
      </c>
      <c r="Q102" s="21"/>
      <c r="R102" s="21" t="s">
        <v>1017</v>
      </c>
      <c r="S102" s="21" t="s">
        <v>1018</v>
      </c>
      <c r="T102" s="21"/>
      <c r="U102" s="21" t="s">
        <v>1019</v>
      </c>
      <c r="V102" s="21" t="s">
        <v>1020</v>
      </c>
      <c r="W102" s="21" t="s">
        <v>553</v>
      </c>
      <c r="X102" s="21"/>
      <c r="Y102" s="21" t="s">
        <v>177</v>
      </c>
      <c r="Z102" s="21"/>
      <c r="AA102" s="20" t="s">
        <v>67</v>
      </c>
      <c r="AB102" s="20" t="s">
        <v>68</v>
      </c>
      <c r="AC102" s="20" t="s">
        <v>69</v>
      </c>
      <c r="AD102" s="20">
        <v>6</v>
      </c>
      <c r="AE102" s="20" t="s">
        <v>68</v>
      </c>
      <c r="AF102" s="20" t="s">
        <v>253</v>
      </c>
      <c r="AG102" s="22"/>
    </row>
    <row r="103" spans="1:33" ht="127.5">
      <c r="A103" s="15">
        <f t="shared" si="1"/>
        <v>97</v>
      </c>
      <c r="B103" s="23" t="s">
        <v>1021</v>
      </c>
      <c r="C103" s="20" t="s">
        <v>1021</v>
      </c>
      <c r="D103" s="20" t="s">
        <v>45</v>
      </c>
      <c r="E103" s="20" t="s">
        <v>46</v>
      </c>
      <c r="F103" s="20" t="s">
        <v>1022</v>
      </c>
      <c r="G103" s="20" t="s">
        <v>47</v>
      </c>
      <c r="H103" s="20" t="s">
        <v>1023</v>
      </c>
      <c r="I103" s="20" t="s">
        <v>1024</v>
      </c>
      <c r="J103" s="20" t="s">
        <v>628</v>
      </c>
      <c r="K103" s="20"/>
      <c r="L103" s="20" t="s">
        <v>49</v>
      </c>
      <c r="M103" s="20"/>
      <c r="N103" s="20"/>
      <c r="O103" s="20" t="s">
        <v>50</v>
      </c>
      <c r="P103" s="21"/>
      <c r="Q103" s="21"/>
      <c r="R103" s="21" t="s">
        <v>1025</v>
      </c>
      <c r="S103" s="21" t="s">
        <v>1026</v>
      </c>
      <c r="T103" s="21"/>
      <c r="U103" s="21" t="s">
        <v>1027</v>
      </c>
      <c r="V103" s="21" t="s">
        <v>1028</v>
      </c>
      <c r="W103" s="21" t="s">
        <v>525</v>
      </c>
      <c r="X103" s="21"/>
      <c r="Y103" s="21" t="s">
        <v>138</v>
      </c>
      <c r="Z103" s="21"/>
      <c r="AA103" s="20" t="s">
        <v>454</v>
      </c>
      <c r="AB103" s="20" t="s">
        <v>195</v>
      </c>
      <c r="AC103" s="20" t="s">
        <v>68</v>
      </c>
      <c r="AD103" s="20" t="s">
        <v>1029</v>
      </c>
      <c r="AE103" s="20" t="s">
        <v>68</v>
      </c>
      <c r="AF103" s="20"/>
      <c r="AG103" s="22"/>
    </row>
    <row r="104" spans="1:33" ht="178.5">
      <c r="A104" s="15">
        <f t="shared" si="1"/>
        <v>98</v>
      </c>
      <c r="B104" s="23" t="s">
        <v>1030</v>
      </c>
      <c r="C104" s="20" t="s">
        <v>1030</v>
      </c>
      <c r="D104" s="20" t="s">
        <v>233</v>
      </c>
      <c r="E104" s="20" t="s">
        <v>234</v>
      </c>
      <c r="F104" s="20" t="s">
        <v>235</v>
      </c>
      <c r="G104" s="20" t="s">
        <v>47</v>
      </c>
      <c r="H104" s="20" t="s">
        <v>537</v>
      </c>
      <c r="I104" s="20" t="s">
        <v>1031</v>
      </c>
      <c r="J104" s="20" t="s">
        <v>1032</v>
      </c>
      <c r="K104" s="20"/>
      <c r="L104" s="20" t="s">
        <v>49</v>
      </c>
      <c r="M104" s="20"/>
      <c r="N104" s="20"/>
      <c r="O104" s="20" t="s">
        <v>50</v>
      </c>
      <c r="P104" s="21"/>
      <c r="Q104" s="21"/>
      <c r="R104" s="21"/>
      <c r="S104" s="21"/>
      <c r="T104" s="21"/>
      <c r="U104" s="21"/>
      <c r="V104" s="21"/>
      <c r="W104" s="21"/>
      <c r="X104" s="21" t="s">
        <v>1033</v>
      </c>
      <c r="Y104" s="21"/>
      <c r="Z104" s="21"/>
      <c r="AA104" s="20" t="s">
        <v>773</v>
      </c>
      <c r="AB104" s="20" t="s">
        <v>107</v>
      </c>
      <c r="AC104" s="20" t="s">
        <v>69</v>
      </c>
      <c r="AD104" s="20" t="s">
        <v>690</v>
      </c>
      <c r="AE104" s="20" t="s">
        <v>68</v>
      </c>
      <c r="AF104" s="20" t="s">
        <v>1034</v>
      </c>
      <c r="AG104" s="22"/>
    </row>
    <row r="105" spans="1:33" ht="204">
      <c r="A105" s="15">
        <f t="shared" si="1"/>
        <v>99</v>
      </c>
      <c r="B105" s="23" t="s">
        <v>1035</v>
      </c>
      <c r="C105" s="20" t="s">
        <v>1035</v>
      </c>
      <c r="D105" s="20" t="s">
        <v>233</v>
      </c>
      <c r="E105" s="20" t="s">
        <v>234</v>
      </c>
      <c r="F105" s="20" t="s">
        <v>235</v>
      </c>
      <c r="G105" s="20" t="s">
        <v>47</v>
      </c>
      <c r="H105" s="20" t="s">
        <v>537</v>
      </c>
      <c r="I105" s="20" t="s">
        <v>1036</v>
      </c>
      <c r="J105" s="20" t="s">
        <v>826</v>
      </c>
      <c r="K105" s="20"/>
      <c r="L105" s="20" t="s">
        <v>49</v>
      </c>
      <c r="M105" s="20"/>
      <c r="N105" s="20"/>
      <c r="O105" s="20" t="s">
        <v>50</v>
      </c>
      <c r="P105" s="21"/>
      <c r="Q105" s="21"/>
      <c r="R105" s="21"/>
      <c r="S105" s="21"/>
      <c r="T105" s="21"/>
      <c r="U105" s="21" t="s">
        <v>1037</v>
      </c>
      <c r="V105" s="21" t="s">
        <v>1038</v>
      </c>
      <c r="W105" s="21"/>
      <c r="X105" s="21"/>
      <c r="Y105" s="21"/>
      <c r="Z105" s="21"/>
      <c r="AA105" s="20" t="s">
        <v>194</v>
      </c>
      <c r="AB105" s="20" t="s">
        <v>107</v>
      </c>
      <c r="AC105" s="20" t="s">
        <v>69</v>
      </c>
      <c r="AD105" s="20">
        <v>8</v>
      </c>
      <c r="AE105" s="20" t="s">
        <v>69</v>
      </c>
      <c r="AF105" s="20" t="s">
        <v>1039</v>
      </c>
      <c r="AG105" s="22" t="s">
        <v>1040</v>
      </c>
    </row>
    <row r="106" spans="1:33" ht="204">
      <c r="A106" s="15">
        <f t="shared" si="1"/>
        <v>100</v>
      </c>
      <c r="B106" s="36" t="s">
        <v>1041</v>
      </c>
      <c r="C106" s="37" t="s">
        <v>1042</v>
      </c>
      <c r="D106" s="37" t="s">
        <v>702</v>
      </c>
      <c r="E106" s="37" t="s">
        <v>956</v>
      </c>
      <c r="F106" s="26" t="s">
        <v>1158</v>
      </c>
      <c r="G106" s="37" t="s">
        <v>47</v>
      </c>
      <c r="H106" s="37" t="s">
        <v>958</v>
      </c>
      <c r="I106" s="37" t="s">
        <v>1043</v>
      </c>
      <c r="J106" s="37" t="s">
        <v>983</v>
      </c>
      <c r="K106" s="37"/>
      <c r="L106" s="37" t="s">
        <v>49</v>
      </c>
      <c r="M106" s="37"/>
      <c r="N106" s="37"/>
      <c r="O106" s="37" t="s">
        <v>50</v>
      </c>
      <c r="P106" s="38"/>
      <c r="Q106" s="38" t="s">
        <v>107</v>
      </c>
      <c r="R106" s="38"/>
      <c r="S106" s="38"/>
      <c r="T106" s="38"/>
      <c r="U106" s="38"/>
      <c r="V106" s="38"/>
      <c r="W106" s="38"/>
      <c r="X106" s="38" t="s">
        <v>1044</v>
      </c>
      <c r="Y106" s="38"/>
      <c r="Z106" s="38"/>
      <c r="AA106" s="37" t="s">
        <v>194</v>
      </c>
      <c r="AB106" s="37" t="s">
        <v>107</v>
      </c>
      <c r="AC106" s="37" t="s">
        <v>820</v>
      </c>
      <c r="AD106" s="37" t="s">
        <v>376</v>
      </c>
      <c r="AE106" s="37" t="s">
        <v>195</v>
      </c>
      <c r="AF106" s="37" t="s">
        <v>253</v>
      </c>
      <c r="AG106" s="39" t="s">
        <v>1045</v>
      </c>
    </row>
    <row r="107" spans="1:33" ht="127.5">
      <c r="A107" s="15">
        <f t="shared" si="1"/>
        <v>101</v>
      </c>
      <c r="B107" s="23" t="s">
        <v>1046</v>
      </c>
      <c r="C107" s="20" t="s">
        <v>1046</v>
      </c>
      <c r="D107" s="20" t="s">
        <v>1047</v>
      </c>
      <c r="E107" s="20" t="s">
        <v>1048</v>
      </c>
      <c r="F107" s="20" t="s">
        <v>242</v>
      </c>
      <c r="G107" s="20" t="s">
        <v>47</v>
      </c>
      <c r="H107" s="20" t="s">
        <v>1049</v>
      </c>
      <c r="I107" s="20" t="s">
        <v>1050</v>
      </c>
      <c r="J107" s="20" t="s">
        <v>1051</v>
      </c>
      <c r="K107" s="20"/>
      <c r="L107" s="20" t="s">
        <v>49</v>
      </c>
      <c r="M107" s="20"/>
      <c r="N107" s="20"/>
      <c r="O107" s="20" t="s">
        <v>50</v>
      </c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0"/>
      <c r="AB107" s="20"/>
      <c r="AC107" s="20"/>
      <c r="AD107" s="20"/>
      <c r="AE107" s="20"/>
      <c r="AF107" s="20"/>
      <c r="AG107" s="22"/>
    </row>
    <row r="108" spans="1:33" ht="140.25">
      <c r="A108" s="15">
        <f t="shared" si="1"/>
        <v>102</v>
      </c>
      <c r="B108" s="23" t="s">
        <v>1052</v>
      </c>
      <c r="C108" s="20" t="s">
        <v>1052</v>
      </c>
      <c r="D108" s="20" t="s">
        <v>1053</v>
      </c>
      <c r="E108" s="20" t="s">
        <v>1054</v>
      </c>
      <c r="F108" s="20" t="s">
        <v>692</v>
      </c>
      <c r="G108" s="20" t="s">
        <v>47</v>
      </c>
      <c r="H108" s="20" t="s">
        <v>1055</v>
      </c>
      <c r="I108" s="20" t="s">
        <v>1056</v>
      </c>
      <c r="J108" s="20" t="s">
        <v>1057</v>
      </c>
      <c r="K108" s="20"/>
      <c r="L108" s="20" t="s">
        <v>49</v>
      </c>
      <c r="M108" s="20"/>
      <c r="N108" s="20"/>
      <c r="O108" s="20" t="s">
        <v>59</v>
      </c>
      <c r="P108" s="21"/>
      <c r="Q108" s="21"/>
      <c r="R108" s="21" t="s">
        <v>1058</v>
      </c>
      <c r="S108" s="21"/>
      <c r="T108" s="21" t="s">
        <v>1059</v>
      </c>
      <c r="U108" s="21" t="s">
        <v>1060</v>
      </c>
      <c r="V108" s="21" t="s">
        <v>1061</v>
      </c>
      <c r="W108" s="21" t="s">
        <v>160</v>
      </c>
      <c r="X108" s="21" t="s">
        <v>1062</v>
      </c>
      <c r="Y108" s="21" t="s">
        <v>161</v>
      </c>
      <c r="Z108" s="21"/>
      <c r="AA108" s="20" t="s">
        <v>1063</v>
      </c>
      <c r="AB108" s="20" t="s">
        <v>68</v>
      </c>
      <c r="AC108" s="20" t="s">
        <v>69</v>
      </c>
      <c r="AD108" s="20" t="s">
        <v>70</v>
      </c>
      <c r="AE108" s="20" t="s">
        <v>69</v>
      </c>
      <c r="AF108" s="20"/>
      <c r="AG108" s="22"/>
    </row>
    <row r="109" spans="1:33" ht="140.25">
      <c r="A109" s="15">
        <f t="shared" si="1"/>
        <v>103</v>
      </c>
      <c r="B109" s="23" t="s">
        <v>1064</v>
      </c>
      <c r="C109" s="20" t="s">
        <v>1064</v>
      </c>
      <c r="D109" s="20" t="s">
        <v>85</v>
      </c>
      <c r="E109" s="20" t="s">
        <v>86</v>
      </c>
      <c r="F109" s="20" t="s">
        <v>124</v>
      </c>
      <c r="G109" s="20" t="s">
        <v>47</v>
      </c>
      <c r="H109" s="20" t="s">
        <v>88</v>
      </c>
      <c r="I109" s="20" t="s">
        <v>1065</v>
      </c>
      <c r="J109" s="20" t="s">
        <v>1066</v>
      </c>
      <c r="K109" s="20"/>
      <c r="L109" s="20" t="s">
        <v>49</v>
      </c>
      <c r="M109" s="20"/>
      <c r="N109" s="20"/>
      <c r="O109" s="20" t="s">
        <v>50</v>
      </c>
      <c r="P109" s="21" t="s">
        <v>1067</v>
      </c>
      <c r="Q109" s="21"/>
      <c r="R109" s="21" t="s">
        <v>1068</v>
      </c>
      <c r="S109" s="21" t="s">
        <v>1069</v>
      </c>
      <c r="T109" s="21"/>
      <c r="U109" s="21" t="s">
        <v>1070</v>
      </c>
      <c r="V109" s="21" t="s">
        <v>1071</v>
      </c>
      <c r="W109" s="21" t="s">
        <v>553</v>
      </c>
      <c r="X109" s="21"/>
      <c r="Y109" s="21" t="s">
        <v>375</v>
      </c>
      <c r="Z109" s="21"/>
      <c r="AA109" s="20" t="s">
        <v>67</v>
      </c>
      <c r="AB109" s="20" t="s">
        <v>68</v>
      </c>
      <c r="AC109" s="20" t="s">
        <v>69</v>
      </c>
      <c r="AD109" s="20" t="s">
        <v>70</v>
      </c>
      <c r="AE109" s="20" t="s">
        <v>119</v>
      </c>
      <c r="AF109" s="20" t="s">
        <v>918</v>
      </c>
      <c r="AG109" s="22"/>
    </row>
    <row r="110" spans="1:33" ht="140.25">
      <c r="A110" s="15">
        <f t="shared" si="1"/>
        <v>104</v>
      </c>
      <c r="B110" s="23" t="s">
        <v>1072</v>
      </c>
      <c r="C110" s="20" t="s">
        <v>1072</v>
      </c>
      <c r="D110" s="20" t="s">
        <v>85</v>
      </c>
      <c r="E110" s="20" t="s">
        <v>86</v>
      </c>
      <c r="F110" s="20" t="s">
        <v>124</v>
      </c>
      <c r="G110" s="20" t="s">
        <v>47</v>
      </c>
      <c r="H110" s="20" t="s">
        <v>1073</v>
      </c>
      <c r="I110" s="20" t="s">
        <v>1074</v>
      </c>
      <c r="J110" s="20" t="s">
        <v>1075</v>
      </c>
      <c r="K110" s="20"/>
      <c r="L110" s="20" t="s">
        <v>49</v>
      </c>
      <c r="M110" s="20"/>
      <c r="N110" s="20"/>
      <c r="O110" s="20" t="s">
        <v>50</v>
      </c>
      <c r="P110" s="21" t="s">
        <v>1076</v>
      </c>
      <c r="Q110" s="21"/>
      <c r="R110" s="21" t="s">
        <v>1077</v>
      </c>
      <c r="S110" s="21" t="s">
        <v>1078</v>
      </c>
      <c r="T110" s="21"/>
      <c r="U110" s="21" t="s">
        <v>1079</v>
      </c>
      <c r="V110" s="21" t="s">
        <v>1080</v>
      </c>
      <c r="W110" s="21" t="s">
        <v>1081</v>
      </c>
      <c r="X110" s="21"/>
      <c r="Y110" s="21" t="s">
        <v>1082</v>
      </c>
      <c r="Z110" s="21"/>
      <c r="AA110" s="20" t="s">
        <v>194</v>
      </c>
      <c r="AB110" s="20" t="s">
        <v>68</v>
      </c>
      <c r="AC110" s="20" t="s">
        <v>68</v>
      </c>
      <c r="AD110" s="20" t="s">
        <v>209</v>
      </c>
      <c r="AE110" s="20" t="s">
        <v>68</v>
      </c>
      <c r="AF110" s="20" t="s">
        <v>340</v>
      </c>
      <c r="AG110" s="22"/>
    </row>
    <row r="111" spans="1:33" ht="165.75">
      <c r="A111" s="15">
        <f t="shared" si="1"/>
        <v>105</v>
      </c>
      <c r="B111" s="23" t="s">
        <v>1083</v>
      </c>
      <c r="C111" s="20" t="s">
        <v>1083</v>
      </c>
      <c r="D111" s="20" t="s">
        <v>603</v>
      </c>
      <c r="E111" s="20" t="s">
        <v>604</v>
      </c>
      <c r="F111" s="20" t="s">
        <v>605</v>
      </c>
      <c r="G111" s="20" t="s">
        <v>47</v>
      </c>
      <c r="H111" s="20" t="s">
        <v>606</v>
      </c>
      <c r="I111" s="20" t="s">
        <v>1084</v>
      </c>
      <c r="J111" s="20" t="s">
        <v>1085</v>
      </c>
      <c r="K111" s="20"/>
      <c r="L111" s="20" t="s">
        <v>49</v>
      </c>
      <c r="M111" s="20"/>
      <c r="N111" s="20"/>
      <c r="O111" s="20" t="s">
        <v>59</v>
      </c>
      <c r="P111" s="21" t="s">
        <v>609</v>
      </c>
      <c r="Q111" s="21"/>
      <c r="R111" s="21" t="s">
        <v>1086</v>
      </c>
      <c r="S111" s="21"/>
      <c r="T111" s="21" t="s">
        <v>1087</v>
      </c>
      <c r="U111" s="21"/>
      <c r="V111" s="21" t="s">
        <v>1088</v>
      </c>
      <c r="W111" s="21" t="s">
        <v>1089</v>
      </c>
      <c r="X111" s="21"/>
      <c r="Y111" s="21"/>
      <c r="Z111" s="21"/>
      <c r="AA111" s="20" t="s">
        <v>1090</v>
      </c>
      <c r="AB111" s="20" t="s">
        <v>69</v>
      </c>
      <c r="AC111" s="20" t="s">
        <v>68</v>
      </c>
      <c r="AD111" s="20" t="s">
        <v>1091</v>
      </c>
      <c r="AE111" s="20" t="s">
        <v>68</v>
      </c>
      <c r="AF111" s="20" t="s">
        <v>340</v>
      </c>
      <c r="AG111" s="22"/>
    </row>
    <row r="112" spans="1:33" ht="127.5">
      <c r="A112" s="15">
        <f t="shared" si="1"/>
        <v>106</v>
      </c>
      <c r="B112" s="23" t="s">
        <v>1092</v>
      </c>
      <c r="C112" s="20" t="s">
        <v>1092</v>
      </c>
      <c r="D112" s="20" t="s">
        <v>218</v>
      </c>
      <c r="E112" s="20"/>
      <c r="F112" s="20" t="s">
        <v>219</v>
      </c>
      <c r="G112" s="20" t="s">
        <v>47</v>
      </c>
      <c r="H112" s="20" t="s">
        <v>220</v>
      </c>
      <c r="I112" s="20" t="s">
        <v>1093</v>
      </c>
      <c r="J112" s="20" t="s">
        <v>1094</v>
      </c>
      <c r="K112" s="20"/>
      <c r="L112" s="20" t="s">
        <v>49</v>
      </c>
      <c r="M112" s="20"/>
      <c r="N112" s="20"/>
      <c r="O112" s="20" t="s">
        <v>50</v>
      </c>
      <c r="P112" s="21" t="s">
        <v>1095</v>
      </c>
      <c r="Q112" s="21"/>
      <c r="R112" s="21" t="s">
        <v>1096</v>
      </c>
      <c r="S112" s="21"/>
      <c r="T112" s="21"/>
      <c r="U112" s="21"/>
      <c r="V112" s="21"/>
      <c r="W112" s="21"/>
      <c r="X112" s="21" t="s">
        <v>1097</v>
      </c>
      <c r="Y112" s="21"/>
      <c r="Z112" s="21"/>
      <c r="AA112" s="20" t="s">
        <v>1098</v>
      </c>
      <c r="AB112" s="20" t="s">
        <v>68</v>
      </c>
      <c r="AC112" s="20" t="s">
        <v>107</v>
      </c>
      <c r="AD112" s="20" t="s">
        <v>376</v>
      </c>
      <c r="AE112" s="20" t="s">
        <v>909</v>
      </c>
      <c r="AF112" s="20" t="s">
        <v>1099</v>
      </c>
      <c r="AG112" s="22"/>
    </row>
    <row r="113" spans="1:33" ht="127.5">
      <c r="A113" s="15">
        <f t="shared" si="1"/>
        <v>107</v>
      </c>
      <c r="B113" s="23" t="s">
        <v>1100</v>
      </c>
      <c r="C113" s="20" t="s">
        <v>1100</v>
      </c>
      <c r="D113" s="20" t="s">
        <v>1101</v>
      </c>
      <c r="E113" s="20"/>
      <c r="F113" s="20" t="s">
        <v>1102</v>
      </c>
      <c r="G113" s="20" t="s">
        <v>47</v>
      </c>
      <c r="H113" s="20" t="s">
        <v>1103</v>
      </c>
      <c r="I113" s="20" t="s">
        <v>1104</v>
      </c>
      <c r="J113" s="20" t="s">
        <v>862</v>
      </c>
      <c r="K113" s="20"/>
      <c r="L113" s="20" t="s">
        <v>49</v>
      </c>
      <c r="M113" s="20"/>
      <c r="N113" s="20"/>
      <c r="O113" s="20" t="s">
        <v>59</v>
      </c>
      <c r="P113" s="21" t="s">
        <v>1105</v>
      </c>
      <c r="Q113" s="21"/>
      <c r="R113" s="21" t="s">
        <v>1106</v>
      </c>
      <c r="S113" s="21"/>
      <c r="T113" s="21" t="s">
        <v>1107</v>
      </c>
      <c r="U113" s="21"/>
      <c r="V113" s="21" t="s">
        <v>1108</v>
      </c>
      <c r="W113" s="21" t="s">
        <v>318</v>
      </c>
      <c r="X113" s="21"/>
      <c r="Y113" s="21" t="s">
        <v>161</v>
      </c>
      <c r="Z113" s="21"/>
      <c r="AA113" s="20" t="s">
        <v>1109</v>
      </c>
      <c r="AB113" s="20" t="s">
        <v>68</v>
      </c>
      <c r="AC113" s="20" t="s">
        <v>69</v>
      </c>
      <c r="AD113" s="20" t="s">
        <v>70</v>
      </c>
      <c r="AE113" s="20" t="s">
        <v>179</v>
      </c>
      <c r="AF113" s="20" t="s">
        <v>1110</v>
      </c>
      <c r="AG113" s="22"/>
    </row>
    <row r="114" spans="1:33" ht="114.75">
      <c r="A114" s="15">
        <f t="shared" si="1"/>
        <v>108</v>
      </c>
      <c r="B114" s="23" t="s">
        <v>1111</v>
      </c>
      <c r="C114" s="20" t="s">
        <v>1111</v>
      </c>
      <c r="D114" s="20" t="s">
        <v>1112</v>
      </c>
      <c r="E114" s="20"/>
      <c r="F114" s="20" t="s">
        <v>352</v>
      </c>
      <c r="G114" s="20" t="s">
        <v>47</v>
      </c>
      <c r="H114" s="20" t="s">
        <v>1113</v>
      </c>
      <c r="I114" s="20" t="s">
        <v>1114</v>
      </c>
      <c r="J114" s="20" t="s">
        <v>716</v>
      </c>
      <c r="K114" s="20"/>
      <c r="L114" s="20" t="s">
        <v>49</v>
      </c>
      <c r="M114" s="20"/>
      <c r="N114" s="20"/>
      <c r="O114" s="20" t="s">
        <v>50</v>
      </c>
      <c r="P114" s="21"/>
      <c r="Q114" s="21" t="s">
        <v>1115</v>
      </c>
      <c r="R114" s="21" t="s">
        <v>1116</v>
      </c>
      <c r="S114" s="21" t="s">
        <v>1117</v>
      </c>
      <c r="T114" s="21"/>
      <c r="U114" s="21" t="s">
        <v>1118</v>
      </c>
      <c r="V114" s="21" t="s">
        <v>1119</v>
      </c>
      <c r="W114" s="21" t="s">
        <v>137</v>
      </c>
      <c r="X114" s="21"/>
      <c r="Y114" s="21" t="s">
        <v>801</v>
      </c>
      <c r="Z114" s="21"/>
      <c r="AA114" s="20" t="s">
        <v>67</v>
      </c>
      <c r="AB114" s="20" t="s">
        <v>68</v>
      </c>
      <c r="AC114" s="20" t="s">
        <v>69</v>
      </c>
      <c r="AD114" s="20" t="s">
        <v>698</v>
      </c>
      <c r="AE114" s="20" t="s">
        <v>68</v>
      </c>
      <c r="AF114" s="20" t="s">
        <v>340</v>
      </c>
      <c r="AG114" s="22"/>
    </row>
    <row r="115" spans="1:33" ht="140.25">
      <c r="A115" s="15">
        <f t="shared" si="1"/>
        <v>109</v>
      </c>
      <c r="B115" s="23" t="s">
        <v>1120</v>
      </c>
      <c r="C115" s="20" t="s">
        <v>1120</v>
      </c>
      <c r="D115" s="20" t="s">
        <v>1121</v>
      </c>
      <c r="E115" s="20" t="s">
        <v>1122</v>
      </c>
      <c r="F115" s="20" t="s">
        <v>574</v>
      </c>
      <c r="G115" s="20" t="s">
        <v>47</v>
      </c>
      <c r="H115" s="20" t="s">
        <v>1123</v>
      </c>
      <c r="I115" s="20" t="s">
        <v>1124</v>
      </c>
      <c r="J115" s="20" t="s">
        <v>1125</v>
      </c>
      <c r="K115" s="20"/>
      <c r="L115" s="20" t="s">
        <v>49</v>
      </c>
      <c r="M115" s="20"/>
      <c r="N115" s="20"/>
      <c r="O115" s="20" t="s">
        <v>50</v>
      </c>
      <c r="P115" s="21" t="s">
        <v>1126</v>
      </c>
      <c r="Q115" s="21"/>
      <c r="R115" s="21" t="s">
        <v>1127</v>
      </c>
      <c r="S115" s="21" t="s">
        <v>1128</v>
      </c>
      <c r="T115" s="21"/>
      <c r="U115" s="21" t="s">
        <v>1129</v>
      </c>
      <c r="V115" s="21" t="s">
        <v>1130</v>
      </c>
      <c r="W115" s="21" t="s">
        <v>230</v>
      </c>
      <c r="X115" s="21"/>
      <c r="Y115" s="21" t="s">
        <v>801</v>
      </c>
      <c r="Z115" s="21"/>
      <c r="AA115" s="20" t="s">
        <v>1131</v>
      </c>
      <c r="AB115" s="20" t="s">
        <v>68</v>
      </c>
      <c r="AC115" s="20" t="s">
        <v>69</v>
      </c>
      <c r="AD115" s="20" t="s">
        <v>376</v>
      </c>
      <c r="AE115" s="20" t="s">
        <v>179</v>
      </c>
      <c r="AF115" s="20" t="s">
        <v>918</v>
      </c>
      <c r="AG115" s="22"/>
    </row>
    <row r="116" spans="1:33" ht="165.75">
      <c r="A116" s="15">
        <f t="shared" si="1"/>
        <v>110</v>
      </c>
      <c r="B116" s="23" t="s">
        <v>1132</v>
      </c>
      <c r="C116" s="20" t="s">
        <v>1132</v>
      </c>
      <c r="D116" s="20" t="s">
        <v>1133</v>
      </c>
      <c r="E116" s="20"/>
      <c r="F116" s="20" t="s">
        <v>1134</v>
      </c>
      <c r="G116" s="20" t="s">
        <v>47</v>
      </c>
      <c r="H116" s="20" t="s">
        <v>1135</v>
      </c>
      <c r="I116" s="20" t="s">
        <v>1136</v>
      </c>
      <c r="J116" s="20" t="s">
        <v>904</v>
      </c>
      <c r="K116" s="20" t="s">
        <v>1137</v>
      </c>
      <c r="L116" s="20" t="s">
        <v>49</v>
      </c>
      <c r="M116" s="20"/>
      <c r="N116" s="20"/>
      <c r="O116" s="20" t="s">
        <v>59</v>
      </c>
      <c r="P116" s="21" t="s">
        <v>1138</v>
      </c>
      <c r="Q116" s="21"/>
      <c r="R116" s="21" t="s">
        <v>1139</v>
      </c>
      <c r="S116" s="21"/>
      <c r="T116" s="21" t="s">
        <v>1140</v>
      </c>
      <c r="U116" s="21"/>
      <c r="V116" s="21" t="s">
        <v>1141</v>
      </c>
      <c r="W116" s="21" t="s">
        <v>553</v>
      </c>
      <c r="X116" s="21"/>
      <c r="Y116" s="21" t="s">
        <v>138</v>
      </c>
      <c r="Z116" s="21"/>
      <c r="AA116" s="20" t="s">
        <v>1006</v>
      </c>
      <c r="AB116" s="20" t="s">
        <v>69</v>
      </c>
      <c r="AC116" s="20" t="s">
        <v>68</v>
      </c>
      <c r="AD116" s="20" t="s">
        <v>1142</v>
      </c>
      <c r="AE116" s="20" t="s">
        <v>69</v>
      </c>
      <c r="AF116" s="20" t="s">
        <v>340</v>
      </c>
      <c r="AG116" s="22"/>
    </row>
    <row r="117" spans="1:33" ht="89.25">
      <c r="A117" s="15">
        <f t="shared" si="1"/>
        <v>111</v>
      </c>
      <c r="B117" s="23" t="s">
        <v>1143</v>
      </c>
      <c r="C117" s="20" t="s">
        <v>1143</v>
      </c>
      <c r="D117" s="20" t="s">
        <v>85</v>
      </c>
      <c r="E117" s="20" t="s">
        <v>86</v>
      </c>
      <c r="F117" s="20" t="s">
        <v>124</v>
      </c>
      <c r="G117" s="20" t="s">
        <v>47</v>
      </c>
      <c r="H117" s="20" t="s">
        <v>615</v>
      </c>
      <c r="I117" s="20" t="s">
        <v>1144</v>
      </c>
      <c r="J117" s="20" t="s">
        <v>1145</v>
      </c>
      <c r="K117" s="20"/>
      <c r="L117" s="20" t="s">
        <v>49</v>
      </c>
      <c r="M117" s="20"/>
      <c r="N117" s="20"/>
      <c r="O117" s="20" t="s">
        <v>50</v>
      </c>
      <c r="P117" s="21"/>
      <c r="Q117" s="21"/>
      <c r="R117" s="21" t="s">
        <v>1146</v>
      </c>
      <c r="S117" s="21"/>
      <c r="T117" s="21"/>
      <c r="U117" s="21" t="s">
        <v>1147</v>
      </c>
      <c r="V117" s="21" t="s">
        <v>1148</v>
      </c>
      <c r="W117" s="21" t="s">
        <v>137</v>
      </c>
      <c r="X117" s="21"/>
      <c r="Y117" s="21" t="s">
        <v>138</v>
      </c>
      <c r="Z117" s="21"/>
      <c r="AA117" s="20" t="s">
        <v>1149</v>
      </c>
      <c r="AB117" s="20" t="s">
        <v>1150</v>
      </c>
      <c r="AC117" s="20" t="s">
        <v>1151</v>
      </c>
      <c r="AD117" s="20" t="s">
        <v>802</v>
      </c>
      <c r="AE117" s="20" t="s">
        <v>1150</v>
      </c>
      <c r="AF117" s="20"/>
      <c r="AG117" s="22" t="s">
        <v>1152</v>
      </c>
    </row>
    <row r="118" spans="1:33" ht="15.75" thickBot="1">
      <c r="A118" s="15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9"/>
    </row>
  </sheetData>
  <sheetProtection/>
  <mergeCells count="55">
    <mergeCell ref="A4:A5"/>
    <mergeCell ref="AD93:AD95"/>
    <mergeCell ref="AE93:AE95"/>
    <mergeCell ref="AF93:AF95"/>
    <mergeCell ref="AG93:AG95"/>
    <mergeCell ref="X93:X95"/>
    <mergeCell ref="Y93:Y95"/>
    <mergeCell ref="Z93:Z95"/>
    <mergeCell ref="AA93:AA95"/>
    <mergeCell ref="AB93:AB95"/>
    <mergeCell ref="AC93:AC95"/>
    <mergeCell ref="R93:R95"/>
    <mergeCell ref="S93:S95"/>
    <mergeCell ref="T93:T95"/>
    <mergeCell ref="U93:U95"/>
    <mergeCell ref="V93:V95"/>
    <mergeCell ref="W93:W95"/>
    <mergeCell ref="L93:L95"/>
    <mergeCell ref="M93:M95"/>
    <mergeCell ref="N93:N95"/>
    <mergeCell ref="O93:O95"/>
    <mergeCell ref="P93:P95"/>
    <mergeCell ref="Q93:Q95"/>
    <mergeCell ref="B93:B95"/>
    <mergeCell ref="C93:C95"/>
    <mergeCell ref="D93:D95"/>
    <mergeCell ref="E93:E95"/>
    <mergeCell ref="G93:G95"/>
    <mergeCell ref="H93:H95"/>
    <mergeCell ref="I93:I95"/>
    <mergeCell ref="J93:J95"/>
    <mergeCell ref="K93:K95"/>
    <mergeCell ref="AG4:AG5"/>
    <mergeCell ref="AA4:AA5"/>
    <mergeCell ref="AB4:AB5"/>
    <mergeCell ref="AC4:AC5"/>
    <mergeCell ref="AD4:AD5"/>
    <mergeCell ref="AE4:AE5"/>
    <mergeCell ref="AF4:AF5"/>
    <mergeCell ref="K4:K5"/>
    <mergeCell ref="L4:L5"/>
    <mergeCell ref="M4:M5"/>
    <mergeCell ref="N4:N5"/>
    <mergeCell ref="O4:O5"/>
    <mergeCell ref="P4:Z4"/>
    <mergeCell ref="B2:AG2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 Windows</cp:lastModifiedBy>
  <dcterms:created xsi:type="dcterms:W3CDTF">2019-09-06T07:57:32Z</dcterms:created>
  <dcterms:modified xsi:type="dcterms:W3CDTF">2019-09-06T07:57:32Z</dcterms:modified>
  <cp:category/>
  <cp:version/>
  <cp:contentType/>
  <cp:contentStatus/>
</cp:coreProperties>
</file>